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810" windowWidth="15360" windowHeight="7890" activeTab="0"/>
  </bookViews>
  <sheets>
    <sheet name="単独・併設型" sheetId="1" r:id="rId1"/>
    <sheet name="共用型" sheetId="2" r:id="rId2"/>
  </sheets>
  <definedNames/>
  <calcPr fullCalcOnLoad="1"/>
</workbook>
</file>

<file path=xl/sharedStrings.xml><?xml version="1.0" encoding="utf-8"?>
<sst xmlns="http://schemas.openxmlformats.org/spreadsheetml/2006/main" count="228" uniqueCount="139">
  <si>
    <t>勤務
形態</t>
  </si>
  <si>
    <t>第１週</t>
  </si>
  <si>
    <t>第２週</t>
  </si>
  <si>
    <t>第３週</t>
  </si>
  <si>
    <t>第４週</t>
  </si>
  <si>
    <t>週平均の勤務時間</t>
  </si>
  <si>
    <t>＊</t>
  </si>
  <si>
    <t>従業者の勤務体制及び勤務形態一覧表</t>
  </si>
  <si>
    <t>単位目</t>
  </si>
  <si>
    <t>個別機能訓練加算　あり・なし</t>
  </si>
  <si>
    <t>口腔機能向上加算　あり・なし</t>
  </si>
  <si>
    <t>資格欄は、資格が必要な職種のみ記載してください。</t>
  </si>
  <si>
    <t>従業者の勤務の体制及び勤務形態一覧表</t>
  </si>
  <si>
    <t>週平均</t>
  </si>
  <si>
    <t>常勤換</t>
  </si>
  <si>
    <t>職　　種</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</si>
  <si>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</si>
  <si>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</si>
  <si>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</si>
  <si>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</si>
  <si>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</si>
  <si>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</si>
  <si>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</si>
  <si>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</si>
  <si>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</si>
  <si>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</si>
  <si>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</si>
  <si>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</si>
  <si>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資　格</t>
  </si>
  <si>
    <t>日勤・夜勤</t>
  </si>
  <si>
    <t>の区分</t>
  </si>
  <si>
    <t>管理者</t>
  </si>
  <si>
    <t>計画作成担当者</t>
  </si>
  <si>
    <t>介護従業者</t>
  </si>
  <si>
    <t>日勤</t>
  </si>
  <si>
    <t>夜勤</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</si>
  <si>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</si>
  <si>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</si>
  <si>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</si>
  <si>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生活時間</t>
  </si>
  <si>
    <t>夜間及び深夜の時間帯</t>
  </si>
  <si>
    <t>21～６時（休憩１H、実働８時間）</t>
  </si>
  <si>
    <t>単独・併設型　</t>
  </si>
  <si>
    <t>e</t>
  </si>
  <si>
    <t>cd</t>
  </si>
  <si>
    <t>ab</t>
  </si>
  <si>
    <t>○○○</t>
  </si>
  <si>
    <t>看護師</t>
  </si>
  <si>
    <t>Ｂ</t>
  </si>
  <si>
    <t>看護職員</t>
  </si>
  <si>
    <t>（記載例－２）</t>
  </si>
  <si>
    <t>④</t>
  </si>
  <si>
    <t>①</t>
  </si>
  <si>
    <t>②</t>
  </si>
  <si>
    <t>③</t>
  </si>
  <si>
    <t>●●●</t>
  </si>
  <si>
    <t>Ａ</t>
  </si>
  <si>
    <t>サービス提供時間</t>
  </si>
  <si>
    <t>共用型</t>
  </si>
  <si>
    <t>栄養改善加算　あり・なし</t>
  </si>
  <si>
    <t>管理者</t>
  </si>
  <si>
    <t>生活相談員</t>
  </si>
  <si>
    <t>看護職員</t>
  </si>
  <si>
    <t>介護職員</t>
  </si>
  <si>
    <t>　</t>
  </si>
  <si>
    <t>機能訓練指導員</t>
  </si>
  <si>
    <t>（　</t>
  </si>
  <si>
    <t>サービス種類　　  （　　　　　　　　　　　　　　　　　　　　　　　　　　　　　　　　　）</t>
  </si>
  <si>
    <t>）</t>
  </si>
  <si>
    <t>（記載例－１）</t>
  </si>
  <si>
    <t>介護職員</t>
  </si>
  <si>
    <t>）</t>
  </si>
  <si>
    <t>夜勤者の勤務時間帯 →</t>
  </si>
  <si>
    <t>＊欄には、当該月の曜日を記入してください。</t>
  </si>
  <si>
    <r>
      <t>職種ごとに下記の勤務形態の区分の順にまとめて記載してください。
　</t>
    </r>
    <r>
      <rPr>
        <b/>
        <sz val="12"/>
        <rFont val="ＭＳ Ｐゴシック"/>
        <family val="3"/>
      </rPr>
      <t>　　勤務形態の区分　Ａ：常勤で専従　Ｂ：常勤で兼務　Ｃ：常勤以外で専従　Ｄ：常勤以外で兼務</t>
    </r>
  </si>
  <si>
    <t>　　：　　　～　　　：</t>
  </si>
  <si>
    <t>　：　　　～　　　：</t>
  </si>
  <si>
    <t>勤務時間　①　　：　　～　　：　　(休憩　　分)、②　　：　　～　　：　　(休憩　　分)、③　　：　　～　　：　　(休憩　　分)、④休日</t>
  </si>
  <si>
    <t>職　種</t>
  </si>
  <si>
    <t>氏　名</t>
  </si>
  <si>
    <t>※「４週の合計」に休憩時間は含みません。</t>
  </si>
  <si>
    <t>４週の合計</t>
  </si>
  <si>
    <t>cd</t>
  </si>
  <si>
    <r>
      <t>常勤職員が勤務すべき１週あたりの勤務時間　[就業規則等で定められた１週あたりの勤務時間]</t>
    </r>
    <r>
      <rPr>
        <u val="single"/>
        <sz val="10"/>
        <rFont val="ＭＳ Ｐゴシック"/>
        <family val="3"/>
      </rPr>
      <t>　　　　　　　　　　　　時間／週</t>
    </r>
  </si>
  <si>
    <t>【備考】</t>
  </si>
  <si>
    <t>（記載例２－サービス提供時間　a ９：００～１２：００、b １３：００～１６：００、c １０：３０～１３：３０、d １４：３０～１７：３０、e 休日）</t>
  </si>
  <si>
    <t>〈記載例１－勤務時間　①８：３０～１７：３０(休憩６０分)、②９：００～１７：００(休憩４５分)、③９：４５～１６：３０(休憩４５分)、④休日〉</t>
  </si>
  <si>
    <t>サービス提供時間　ａ　　：　　～　　：　　(休憩　　分)、ｂ　　：　　～　　：　　(休憩　　分)、ｃ　　：　　～　　：　　(休憩　　分)、ｄ　　：　　～　　：　　(休憩　　分)、ｅ休日</t>
  </si>
  <si>
    <t>申請する事業に係る従業者全員（管理者を含む）について、４週間分の勤務すべき時間帯を記入してください。勤務時間ごと又はサービス提供時間帯ごとに区分して番号を付し、その番号を記入してください。</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</si>
  <si>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</si>
  <si>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</si>
  <si>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勤務</t>
  </si>
  <si>
    <t>形態</t>
  </si>
  <si>
    <t>合　計</t>
  </si>
  <si>
    <t>時　 間</t>
  </si>
  <si>
    <t>人　 数</t>
  </si>
  <si>
    <t>―</t>
  </si>
  <si>
    <t>－</t>
  </si>
  <si>
    <t>―</t>
  </si>
  <si>
    <t>－</t>
  </si>
  <si>
    <t>c</t>
  </si>
  <si>
    <t>↑ａ</t>
  </si>
  <si>
    <t>↑ｂ</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</si>
  <si>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</si>
  <si>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</si>
  <si>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例：日勤帯における勤務時間は８時間、夜勤者の勤務時間帯は１７時～１０時、利用者の生活時間を６時～２１時とした場合</t>
  </si>
  <si>
    <t>17～21時(４時間)</t>
  </si>
  <si>
    <t>６～10時(４時間)</t>
  </si>
  <si>
    <t>６　＊欄には、当該月の曜日を記入してください。</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</si>
  <si>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</si>
  <si>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</si>
  <si>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職員が兼務する場合（例：管理者と生活相談員、看護職員と機能訓練指導員）は、それぞれの職種で勤務時間を割り振り、記入してください。</t>
  </si>
  <si>
    <t>第　　１　　週</t>
  </si>
  <si>
    <t>第　　２　　週</t>
  </si>
  <si>
    <t>第　　３　　週</t>
  </si>
  <si>
    <t>第　　４　　週</t>
  </si>
  <si>
    <t>　</t>
  </si>
  <si>
    <t>―</t>
  </si>
  <si>
    <t>－</t>
  </si>
  <si>
    <t>＊ｃ…ｂ÷ｄ
（小数点以下第２位を切り捨て）</t>
  </si>
  <si>
    <t>基準省令</t>
  </si>
  <si>
    <t>グループホームの利用者数
①</t>
  </si>
  <si>
    <t>介護従業者の常勤換算必要数（3：1）
①÷3</t>
  </si>
  <si>
    <t>日勤の介護従業者の合計時間③</t>
  </si>
  <si>
    <t>介護従業者の常勤換算</t>
  </si>
  <si>
    <t>常勤職員の１日当たり勤務時間④</t>
  </si>
  <si>
    <t>③÷④</t>
  </si>
  <si>
    <t>常勤職員が勤務すべき１週あたりの勤務時間　[就業規則等で定められた１週あたりの勤務時間]　　　　　　　４０　　　時間／週　（d）　</t>
  </si>
  <si>
    <t>介護従業者の夜勤における勤務開始時間及び終了時間：　　　当日　１７　時　００　分　　から　　明朝　９　時　００　分まで　</t>
  </si>
  <si>
    <t>利用者の生活時間：　　　　朝の　７　時　００　分から夕の　２０　時　００　分まで　</t>
  </si>
  <si>
    <t>【備考】</t>
  </si>
  <si>
    <t>１　申請する事業に係る従業者全員（管理者を含む）について、４週間分の勤務すべき時間数を記入してください。</t>
  </si>
  <si>
    <r>
      <t>３　算出にあたっては、</t>
    </r>
    <r>
      <rPr>
        <b/>
        <sz val="10"/>
        <rFont val="ＭＳ Ｐゴシック"/>
        <family val="3"/>
      </rPr>
      <t>小数点以下第２位を切り捨て</t>
    </r>
    <r>
      <rPr>
        <sz val="10"/>
        <rFont val="ＭＳ Ｐゴシック"/>
        <family val="3"/>
      </rPr>
      <t>てください。</t>
    </r>
  </si>
  <si>
    <t>Ａ</t>
  </si>
  <si>
    <t>〃</t>
  </si>
  <si>
    <t>〃</t>
  </si>
  <si>
    <t>(介護予防)認知症対応型応型通所介護</t>
  </si>
  <si>
    <t>（参考様式１－２０（１））</t>
  </si>
  <si>
    <t>（参考様式１－２０（２））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</si>
</sst>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0_ "/>
    <numFmt numFmtId="189" formatCode="0.0_ ;[Red]\-0.0\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sz val="8"/>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u val="single"/>
      <sz val="10"/>
      <name val="ＭＳ Ｐゴシック"/>
      <family val="3"/>
    </font>
    <font>
      <u val="double"/>
      <sz val="10"/>
      <name val="ＭＳ Ｐゴシック"/>
      <family val="3"/>
    </font>
    <font>
      <sz val="12"/>
      <name val="ＭＳ Ｐ明朝"/>
      <family val="1"/>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66"/>
        <bgColor indexed="64"/>
      </patternFill>
    </fill>
    <fill>
      <patternFill patternType="solid">
        <fgColor rgb="FF99FFCC"/>
        <bgColor indexed="64"/>
      </patternFill>
    </fill>
    <fill>
      <patternFill patternType="solid">
        <fgColor rgb="FFCCFFCC"/>
        <bgColor indexed="64"/>
      </patternFill>
    </fill>
    <fill>
      <patternFill patternType="solid">
        <fgColor rgb="FFCCFFFF"/>
        <bgColor indexed="64"/>
      </patternFill>
    </fill>
    <fill>
      <patternFill patternType="solid">
        <fgColor indexed="45"/>
        <bgColor indexed="64"/>
      </patternFill>
    </fill>
    <fill>
      <patternFill patternType="solid">
        <fgColor indexed="4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double"/>
      <right>
        <color indexed="63"/>
      </right>
      <top style="thin"/>
      <bottom style="thin"/>
    </border>
    <border>
      <left style="medium"/>
      <right style="medium"/>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color indexed="63"/>
      </top>
      <bottom style="thin"/>
    </border>
    <border>
      <left style="medium"/>
      <right style="thin"/>
      <top style="medium"/>
      <bottom style="thin"/>
    </border>
    <border>
      <left style="medium"/>
      <right style="thin"/>
      <top>
        <color indexed="63"/>
      </top>
      <bottom style="thin"/>
    </border>
    <border>
      <left style="thin"/>
      <right style="thin"/>
      <top style="medium"/>
      <bottom style="thin"/>
    </border>
    <border>
      <left>
        <color indexed="63"/>
      </left>
      <right style="thin"/>
      <top style="medium"/>
      <bottom style="thin"/>
    </border>
    <border>
      <left style="thin"/>
      <right>
        <color indexed="63"/>
      </right>
      <top>
        <color indexed="63"/>
      </top>
      <bottom style="thin"/>
    </border>
    <border>
      <left style="double"/>
      <right>
        <color indexed="63"/>
      </right>
      <top>
        <color indexed="63"/>
      </top>
      <bottom style="thin"/>
    </border>
    <border>
      <left style="medium"/>
      <right style="medium"/>
      <top>
        <color indexed="63"/>
      </top>
      <bottom style="thin"/>
    </border>
    <border>
      <left style="double"/>
      <right>
        <color indexed="63"/>
      </right>
      <top style="thin"/>
      <bottom style="medium"/>
    </border>
    <border>
      <left style="medium"/>
      <right style="medium"/>
      <top style="thin"/>
      <bottom style="medium"/>
    </border>
    <border>
      <left style="thin"/>
      <right style="medium"/>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double"/>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double"/>
      <top style="thin"/>
      <bottom style="medium"/>
    </border>
    <border>
      <left style="double"/>
      <right style="medium"/>
      <top>
        <color indexed="63"/>
      </top>
      <bottom style="medium"/>
    </border>
    <border>
      <left style="medium"/>
      <right style="medium"/>
      <top>
        <color indexed="63"/>
      </top>
      <bottom style="medium"/>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double"/>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medium"/>
      <top style="thin"/>
      <bottom style="medium"/>
    </border>
    <border>
      <left style="medium"/>
      <right>
        <color indexed="63"/>
      </right>
      <top style="thin"/>
      <bottom style="medium"/>
    </border>
    <border>
      <left>
        <color indexed="63"/>
      </left>
      <right>
        <color indexed="63"/>
      </right>
      <top style="thin"/>
      <bottom style="thin"/>
    </border>
    <border>
      <left>
        <color indexed="63"/>
      </left>
      <right style="thin"/>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double"/>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Border="0">
      <alignment/>
      <protection/>
    </xf>
    <xf numFmtId="0" fontId="5" fillId="0" borderId="0" applyBorder="0">
      <alignment/>
      <protection/>
    </xf>
    <xf numFmtId="0" fontId="3" fillId="0" borderId="0" applyNumberFormat="0" applyFill="0" applyBorder="0" applyAlignment="0" applyProtection="0"/>
    <xf numFmtId="0" fontId="57" fillId="32" borderId="0" applyNumberFormat="0" applyBorder="0" applyAlignment="0" applyProtection="0"/>
  </cellStyleXfs>
  <cellXfs count="362">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0" fillId="0" borderId="0" xfId="0" applyFont="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6" fillId="0" borderId="0" xfId="0" applyFont="1" applyAlignment="1">
      <alignment/>
    </xf>
    <xf numFmtId="0" fontId="4" fillId="0" borderId="0" xfId="0" applyFont="1" applyBorder="1" applyAlignment="1">
      <alignment horizontal="right"/>
    </xf>
    <xf numFmtId="0" fontId="4" fillId="0" borderId="19" xfId="0" applyFont="1" applyBorder="1" applyAlignment="1">
      <alignment horizontal="right"/>
    </xf>
    <xf numFmtId="0" fontId="4" fillId="0" borderId="0" xfId="0" applyFont="1" applyBorder="1" applyAlignment="1">
      <alignment horizontal="center"/>
    </xf>
    <xf numFmtId="0" fontId="4" fillId="0" borderId="0" xfId="0" applyFont="1" applyAlignment="1">
      <alignment vertical="top"/>
    </xf>
    <xf numFmtId="0" fontId="5" fillId="0" borderId="0" xfId="0" applyFont="1" applyAlignment="1">
      <alignment horizontal="right" vertical="top"/>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xf>
    <xf numFmtId="0" fontId="6" fillId="0" borderId="0" xfId="62" applyFont="1" applyAlignment="1">
      <alignment vertical="center"/>
      <protection/>
    </xf>
    <xf numFmtId="0" fontId="5" fillId="0" borderId="0" xfId="62" applyAlignment="1">
      <alignment vertical="center"/>
      <protection/>
    </xf>
    <xf numFmtId="0" fontId="5" fillId="0" borderId="0" xfId="62" applyBorder="1" applyAlignment="1">
      <alignment vertical="center"/>
      <protection/>
    </xf>
    <xf numFmtId="0" fontId="8" fillId="0" borderId="0" xfId="62" applyFont="1" applyBorder="1" applyAlignment="1">
      <alignment vertical="center"/>
      <protection/>
    </xf>
    <xf numFmtId="0" fontId="5" fillId="0" borderId="0" xfId="62" applyBorder="1" applyAlignment="1" quotePrefix="1">
      <alignment vertical="center"/>
      <protection/>
    </xf>
    <xf numFmtId="0" fontId="10" fillId="0" borderId="0" xfId="62" applyFont="1" applyBorder="1" applyAlignment="1">
      <alignment vertical="center"/>
      <protection/>
    </xf>
    <xf numFmtId="0" fontId="4" fillId="0" borderId="0" xfId="62" applyFont="1" applyBorder="1" applyAlignment="1">
      <alignment vertical="center"/>
      <protection/>
    </xf>
    <xf numFmtId="0" fontId="4" fillId="0" borderId="25" xfId="0" applyFont="1" applyBorder="1" applyAlignment="1">
      <alignment horizontal="left"/>
    </xf>
    <xf numFmtId="0" fontId="4" fillId="0" borderId="25" xfId="0" applyFont="1" applyBorder="1" applyAlignment="1">
      <alignment horizontal="right"/>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quotePrefix="1">
      <alignment vertical="center"/>
    </xf>
    <xf numFmtId="0" fontId="5"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4" fillId="0" borderId="13" xfId="0" applyFont="1" applyBorder="1" applyAlignment="1">
      <alignment horizontal="left"/>
    </xf>
    <xf numFmtId="0" fontId="4" fillId="0" borderId="0" xfId="0" applyFont="1" applyBorder="1" applyAlignment="1">
      <alignment vertical="center"/>
    </xf>
    <xf numFmtId="0" fontId="4" fillId="0" borderId="0" xfId="0" applyFont="1" applyAlignment="1">
      <alignmen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4" xfId="0" applyFont="1" applyBorder="1" applyAlignment="1">
      <alignment horizontal="lef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19" fillId="0" borderId="0" xfId="0" applyFont="1" applyAlignment="1">
      <alignment vertical="center"/>
    </xf>
    <xf numFmtId="0" fontId="4" fillId="0" borderId="35" xfId="0" applyFont="1" applyBorder="1" applyAlignment="1">
      <alignment horizont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8" fillId="0" borderId="0" xfId="0" applyFont="1" applyAlignment="1">
      <alignment horizontal="right" vertical="center"/>
    </xf>
    <xf numFmtId="0" fontId="20" fillId="0" borderId="0" xfId="0" applyFont="1" applyAlignment="1">
      <alignment vertical="center"/>
    </xf>
    <xf numFmtId="0" fontId="5" fillId="0" borderId="0" xfId="61" applyAlignment="1">
      <alignment vertical="center"/>
      <protection/>
    </xf>
    <xf numFmtId="0" fontId="5" fillId="0" borderId="0" xfId="61" applyBorder="1" applyAlignment="1">
      <alignment vertical="center"/>
      <protection/>
    </xf>
    <xf numFmtId="0" fontId="8" fillId="0" borderId="0" xfId="61" applyFont="1" applyBorder="1" applyAlignment="1">
      <alignment vertical="center"/>
      <protection/>
    </xf>
    <xf numFmtId="0" fontId="10" fillId="0" borderId="0" xfId="61" applyFont="1" applyBorder="1" applyAlignment="1">
      <alignment vertical="center"/>
      <protection/>
    </xf>
    <xf numFmtId="0" fontId="4" fillId="0" borderId="0" xfId="61" applyFont="1" applyBorder="1" applyAlignment="1">
      <alignment vertical="center"/>
      <protection/>
    </xf>
    <xf numFmtId="0" fontId="5" fillId="0" borderId="0" xfId="61" applyFont="1" applyBorder="1" applyAlignment="1">
      <alignment vertical="center"/>
      <protection/>
    </xf>
    <xf numFmtId="0" fontId="5" fillId="0" borderId="36" xfId="61" applyFont="1" applyBorder="1" applyAlignment="1">
      <alignment vertical="center"/>
      <protection/>
    </xf>
    <xf numFmtId="0" fontId="11" fillId="0" borderId="37" xfId="61" applyFont="1" applyBorder="1" applyAlignment="1">
      <alignment vertical="center" shrinkToFit="1"/>
      <protection/>
    </xf>
    <xf numFmtId="0" fontId="5" fillId="0" borderId="38" xfId="61" applyBorder="1" applyAlignment="1">
      <alignment vertical="center"/>
      <protection/>
    </xf>
    <xf numFmtId="0" fontId="4" fillId="0" borderId="39" xfId="61" applyFont="1" applyBorder="1" applyAlignment="1">
      <alignment vertical="center"/>
      <protection/>
    </xf>
    <xf numFmtId="0" fontId="5" fillId="0" borderId="40" xfId="61" applyBorder="1" applyAlignment="1">
      <alignment vertical="center"/>
      <protection/>
    </xf>
    <xf numFmtId="0" fontId="7"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11" fillId="0" borderId="43" xfId="61" applyFont="1" applyBorder="1" applyAlignment="1">
      <alignment vertical="center" shrinkToFit="1"/>
      <protection/>
    </xf>
    <xf numFmtId="0" fontId="0" fillId="0" borderId="43" xfId="61" applyFont="1" applyBorder="1" applyAlignment="1">
      <alignment horizontal="center" vertical="center" shrinkToFit="1"/>
      <protection/>
    </xf>
    <xf numFmtId="0" fontId="5" fillId="0" borderId="44" xfId="61" applyBorder="1" applyAlignment="1">
      <alignment horizontal="center" vertical="center"/>
      <protection/>
    </xf>
    <xf numFmtId="0" fontId="4" fillId="0" borderId="0" xfId="61" applyFont="1" applyBorder="1" applyAlignment="1">
      <alignment horizontal="center" vertical="center"/>
      <protection/>
    </xf>
    <xf numFmtId="0" fontId="5" fillId="0" borderId="10" xfId="61" applyBorder="1" applyAlignment="1">
      <alignment horizontal="center" vertical="center"/>
      <protection/>
    </xf>
    <xf numFmtId="0" fontId="5" fillId="0" borderId="11" xfId="61" applyBorder="1" applyAlignment="1">
      <alignment horizontal="center" vertical="center"/>
      <protection/>
    </xf>
    <xf numFmtId="0" fontId="5" fillId="0" borderId="13" xfId="61" applyBorder="1" applyAlignment="1">
      <alignment horizontal="center" vertical="center"/>
      <protection/>
    </xf>
    <xf numFmtId="0" fontId="5" fillId="0" borderId="14" xfId="61" applyBorder="1" applyAlignment="1">
      <alignment horizontal="center" vertical="center"/>
      <protection/>
    </xf>
    <xf numFmtId="0" fontId="5" fillId="0" borderId="12" xfId="61" applyBorder="1" applyAlignment="1">
      <alignment horizontal="center" vertical="center"/>
      <protection/>
    </xf>
    <xf numFmtId="0" fontId="5" fillId="0" borderId="45" xfId="61" applyBorder="1" applyAlignment="1">
      <alignment horizontal="center" vertical="center"/>
      <protection/>
    </xf>
    <xf numFmtId="0" fontId="4" fillId="0" borderId="46"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47" xfId="61" applyFont="1" applyBorder="1" applyAlignment="1">
      <alignment horizontal="center" vertical="center"/>
      <protection/>
    </xf>
    <xf numFmtId="0" fontId="5" fillId="0" borderId="48" xfId="61" applyBorder="1" applyAlignment="1">
      <alignment vertical="center"/>
      <protection/>
    </xf>
    <xf numFmtId="0" fontId="5" fillId="0" borderId="49" xfId="61" applyBorder="1" applyAlignment="1">
      <alignment vertical="center"/>
      <protection/>
    </xf>
    <xf numFmtId="0" fontId="7" fillId="0" borderId="50" xfId="61" applyFont="1" applyBorder="1" applyAlignment="1">
      <alignment horizontal="right" vertical="center"/>
      <protection/>
    </xf>
    <xf numFmtId="0" fontId="4" fillId="0" borderId="51" xfId="61" applyFont="1" applyBorder="1" applyAlignment="1">
      <alignment horizontal="center" vertical="center"/>
      <protection/>
    </xf>
    <xf numFmtId="0" fontId="5" fillId="0" borderId="20" xfId="61" applyBorder="1" applyAlignment="1">
      <alignment horizontal="center" vertical="center"/>
      <protection/>
    </xf>
    <xf numFmtId="0" fontId="5" fillId="0" borderId="17" xfId="61" applyBorder="1" applyAlignment="1">
      <alignment horizontal="center" vertical="center"/>
      <protection/>
    </xf>
    <xf numFmtId="0" fontId="5" fillId="0" borderId="24" xfId="61" applyBorder="1" applyAlignment="1">
      <alignment horizontal="center" vertical="center"/>
      <protection/>
    </xf>
    <xf numFmtId="0" fontId="5" fillId="0" borderId="35" xfId="61" applyBorder="1" applyAlignment="1">
      <alignment horizontal="center" vertical="center"/>
      <protection/>
    </xf>
    <xf numFmtId="0" fontId="5" fillId="0" borderId="18" xfId="61" applyBorder="1" applyAlignment="1">
      <alignment horizontal="center" vertical="center"/>
      <protection/>
    </xf>
    <xf numFmtId="0" fontId="5" fillId="0" borderId="52" xfId="61" applyBorder="1" applyAlignment="1">
      <alignment horizontal="center" vertical="center"/>
      <protection/>
    </xf>
    <xf numFmtId="0" fontId="4" fillId="0" borderId="53"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4" xfId="61" applyFont="1" applyBorder="1" applyAlignment="1">
      <alignment horizontal="center" vertical="center"/>
      <protection/>
    </xf>
    <xf numFmtId="0" fontId="13" fillId="0" borderId="26" xfId="61" applyFont="1" applyBorder="1" applyAlignment="1">
      <alignment vertical="center"/>
      <protection/>
    </xf>
    <xf numFmtId="0" fontId="14" fillId="0" borderId="28" xfId="61" applyFont="1" applyBorder="1" applyAlignment="1">
      <alignment horizontal="center" vertical="center"/>
      <protection/>
    </xf>
    <xf numFmtId="0" fontId="13" fillId="0" borderId="55" xfId="61" applyFont="1" applyBorder="1" applyAlignment="1">
      <alignment horizontal="center" vertical="center"/>
      <protection/>
    </xf>
    <xf numFmtId="0" fontId="15" fillId="0" borderId="56" xfId="61" applyFont="1" applyBorder="1" applyAlignment="1">
      <alignment vertical="center" shrinkToFit="1"/>
      <protection/>
    </xf>
    <xf numFmtId="0" fontId="14" fillId="0" borderId="55" xfId="61" applyFont="1" applyBorder="1" applyAlignment="1">
      <alignment horizontal="center" vertical="center"/>
      <protection/>
    </xf>
    <xf numFmtId="188" fontId="14" fillId="0" borderId="28" xfId="61" applyNumberFormat="1" applyFont="1" applyBorder="1" applyAlignment="1">
      <alignment vertical="center"/>
      <protection/>
    </xf>
    <xf numFmtId="188" fontId="14" fillId="0" borderId="55" xfId="61" applyNumberFormat="1" applyFont="1" applyBorder="1" applyAlignment="1">
      <alignment vertical="center"/>
      <protection/>
    </xf>
    <xf numFmtId="188" fontId="14" fillId="0" borderId="26" xfId="61" applyNumberFormat="1" applyFont="1" applyBorder="1" applyAlignment="1">
      <alignment vertical="center"/>
      <protection/>
    </xf>
    <xf numFmtId="188" fontId="14" fillId="0" borderId="56" xfId="61" applyNumberFormat="1" applyFont="1" applyBorder="1" applyAlignment="1">
      <alignment vertical="center"/>
      <protection/>
    </xf>
    <xf numFmtId="188" fontId="14" fillId="0" borderId="29" xfId="61" applyNumberFormat="1" applyFont="1" applyBorder="1" applyAlignment="1">
      <alignment vertical="center"/>
      <protection/>
    </xf>
    <xf numFmtId="188" fontId="14" fillId="0" borderId="57" xfId="61" applyNumberFormat="1" applyFont="1" applyBorder="1" applyAlignment="1">
      <alignment vertical="center"/>
      <protection/>
    </xf>
    <xf numFmtId="188" fontId="14" fillId="0" borderId="58" xfId="61" applyNumberFormat="1" applyFont="1" applyBorder="1" applyAlignment="1">
      <alignment vertical="center"/>
      <protection/>
    </xf>
    <xf numFmtId="188" fontId="14" fillId="0" borderId="59" xfId="61" applyNumberFormat="1" applyFont="1" applyBorder="1" applyAlignment="1">
      <alignment vertical="center"/>
      <protection/>
    </xf>
    <xf numFmtId="0" fontId="14" fillId="0" borderId="60" xfId="61" applyFont="1" applyBorder="1" applyAlignment="1">
      <alignment horizontal="center" vertical="center"/>
      <protection/>
    </xf>
    <xf numFmtId="0" fontId="13" fillId="0" borderId="61" xfId="61" applyFont="1" applyBorder="1" applyAlignment="1">
      <alignment vertical="center"/>
      <protection/>
    </xf>
    <xf numFmtId="0" fontId="14" fillId="0" borderId="49" xfId="61" applyFont="1" applyBorder="1" applyAlignment="1">
      <alignment horizontal="center" vertical="center"/>
      <protection/>
    </xf>
    <xf numFmtId="0" fontId="13" fillId="0" borderId="62" xfId="61" applyFont="1" applyBorder="1" applyAlignment="1">
      <alignment vertical="center"/>
      <protection/>
    </xf>
    <xf numFmtId="0" fontId="15" fillId="0" borderId="63" xfId="61" applyFont="1" applyBorder="1" applyAlignment="1">
      <alignment vertical="center"/>
      <protection/>
    </xf>
    <xf numFmtId="0" fontId="14" fillId="0" borderId="61" xfId="61" applyFont="1" applyBorder="1" applyAlignment="1">
      <alignment horizontal="center" vertical="center"/>
      <protection/>
    </xf>
    <xf numFmtId="188" fontId="14" fillId="0" borderId="49" xfId="61" applyNumberFormat="1" applyFont="1" applyBorder="1" applyAlignment="1">
      <alignment vertical="center"/>
      <protection/>
    </xf>
    <xf numFmtId="188" fontId="14" fillId="0" borderId="62" xfId="61" applyNumberFormat="1" applyFont="1" applyBorder="1" applyAlignment="1">
      <alignment vertical="center"/>
      <protection/>
    </xf>
    <xf numFmtId="188" fontId="14" fillId="0" borderId="61" xfId="61" applyNumberFormat="1" applyFont="1" applyBorder="1" applyAlignment="1">
      <alignment vertical="center"/>
      <protection/>
    </xf>
    <xf numFmtId="188" fontId="14" fillId="0" borderId="63" xfId="61" applyNumberFormat="1" applyFont="1" applyBorder="1" applyAlignment="1">
      <alignment vertical="center"/>
      <protection/>
    </xf>
    <xf numFmtId="188" fontId="14" fillId="0" borderId="64" xfId="61" applyNumberFormat="1" applyFont="1" applyBorder="1" applyAlignment="1">
      <alignment vertical="center"/>
      <protection/>
    </xf>
    <xf numFmtId="188" fontId="14" fillId="0" borderId="65" xfId="61" applyNumberFormat="1" applyFont="1" applyBorder="1" applyAlignment="1">
      <alignment vertical="center"/>
      <protection/>
    </xf>
    <xf numFmtId="188" fontId="14" fillId="0" borderId="53" xfId="61" applyNumberFormat="1" applyFont="1" applyFill="1" applyBorder="1" applyAlignment="1">
      <alignment vertical="center"/>
      <protection/>
    </xf>
    <xf numFmtId="188" fontId="14" fillId="0" borderId="48" xfId="61" applyNumberFormat="1" applyFont="1" applyFill="1" applyBorder="1" applyAlignment="1">
      <alignment vertical="center"/>
      <protection/>
    </xf>
    <xf numFmtId="0" fontId="14" fillId="0" borderId="54" xfId="61" applyFont="1" applyBorder="1" applyAlignment="1">
      <alignment horizontal="center" vertical="center"/>
      <protection/>
    </xf>
    <xf numFmtId="0" fontId="13" fillId="0" borderId="66" xfId="61" applyFont="1" applyBorder="1" applyAlignment="1">
      <alignment vertical="center"/>
      <protection/>
    </xf>
    <xf numFmtId="0" fontId="14" fillId="0" borderId="37" xfId="61" applyFont="1" applyBorder="1" applyAlignment="1">
      <alignment horizontal="center" vertical="center"/>
      <protection/>
    </xf>
    <xf numFmtId="0" fontId="13" fillId="0" borderId="67" xfId="61" applyFont="1" applyBorder="1" applyAlignment="1">
      <alignment horizontal="center" vertical="center"/>
      <protection/>
    </xf>
    <xf numFmtId="0" fontId="15" fillId="0" borderId="68" xfId="61" applyFont="1" applyBorder="1" applyAlignment="1">
      <alignment vertical="center"/>
      <protection/>
    </xf>
    <xf numFmtId="0" fontId="15" fillId="0" borderId="30" xfId="61" applyFont="1" applyBorder="1" applyAlignment="1">
      <alignment horizontal="center" vertical="center"/>
      <protection/>
    </xf>
    <xf numFmtId="188" fontId="14" fillId="0" borderId="21" xfId="61" applyNumberFormat="1" applyFont="1" applyBorder="1" applyAlignment="1">
      <alignment vertical="center"/>
      <protection/>
    </xf>
    <xf numFmtId="188" fontId="14" fillId="0" borderId="30" xfId="61" applyNumberFormat="1" applyFont="1" applyBorder="1" applyAlignment="1">
      <alignment vertical="center"/>
      <protection/>
    </xf>
    <xf numFmtId="188" fontId="14" fillId="0" borderId="27" xfId="61" applyNumberFormat="1" applyFont="1" applyBorder="1" applyAlignment="1">
      <alignment vertical="center"/>
      <protection/>
    </xf>
    <xf numFmtId="188" fontId="14" fillId="0" borderId="23" xfId="61" applyNumberFormat="1" applyFont="1" applyBorder="1" applyAlignment="1">
      <alignment vertical="center"/>
      <protection/>
    </xf>
    <xf numFmtId="188" fontId="14" fillId="0" borderId="22" xfId="61" applyNumberFormat="1" applyFont="1" applyBorder="1" applyAlignment="1">
      <alignment vertical="center"/>
      <protection/>
    </xf>
    <xf numFmtId="188" fontId="14" fillId="0" borderId="69" xfId="61" applyNumberFormat="1" applyFont="1" applyBorder="1" applyAlignment="1">
      <alignment vertical="center"/>
      <protection/>
    </xf>
    <xf numFmtId="188" fontId="14" fillId="33" borderId="70" xfId="61" applyNumberFormat="1" applyFont="1" applyFill="1" applyBorder="1" applyAlignment="1">
      <alignment vertical="center"/>
      <protection/>
    </xf>
    <xf numFmtId="188" fontId="14" fillId="34" borderId="71" xfId="61" applyNumberFormat="1" applyFont="1" applyFill="1" applyBorder="1" applyAlignment="1">
      <alignment vertical="center"/>
      <protection/>
    </xf>
    <xf numFmtId="0" fontId="14" fillId="0" borderId="47" xfId="61" applyFont="1" applyBorder="1" applyAlignment="1">
      <alignment vertical="center"/>
      <protection/>
    </xf>
    <xf numFmtId="0" fontId="13" fillId="0" borderId="27" xfId="61" applyFont="1" applyBorder="1" applyAlignment="1">
      <alignment vertical="center"/>
      <protection/>
    </xf>
    <xf numFmtId="0" fontId="14" fillId="0" borderId="21" xfId="61" applyFont="1" applyBorder="1" applyAlignment="1">
      <alignment horizontal="center" vertical="center"/>
      <protection/>
    </xf>
    <xf numFmtId="0" fontId="13" fillId="0" borderId="30" xfId="61" applyFont="1" applyBorder="1" applyAlignment="1">
      <alignment horizontal="center" vertical="center"/>
      <protection/>
    </xf>
    <xf numFmtId="0" fontId="15" fillId="0" borderId="23" xfId="61" applyFont="1" applyBorder="1" applyAlignment="1">
      <alignment vertical="center"/>
      <protection/>
    </xf>
    <xf numFmtId="0" fontId="15" fillId="0" borderId="11" xfId="61" applyFont="1" applyBorder="1" applyAlignment="1">
      <alignment horizontal="center" vertical="center"/>
      <protection/>
    </xf>
    <xf numFmtId="188" fontId="14" fillId="0" borderId="10" xfId="61" applyNumberFormat="1" applyFont="1" applyBorder="1" applyAlignment="1">
      <alignment vertical="center"/>
      <protection/>
    </xf>
    <xf numFmtId="188" fontId="14" fillId="0" borderId="11" xfId="61" applyNumberFormat="1" applyFont="1" applyBorder="1" applyAlignment="1">
      <alignment vertical="center"/>
      <protection/>
    </xf>
    <xf numFmtId="188" fontId="14" fillId="0" borderId="13" xfId="61" applyNumberFormat="1" applyFont="1" applyBorder="1" applyAlignment="1">
      <alignment vertical="center"/>
      <protection/>
    </xf>
    <xf numFmtId="188" fontId="14" fillId="0" borderId="14" xfId="61" applyNumberFormat="1" applyFont="1" applyBorder="1" applyAlignment="1">
      <alignment vertical="center"/>
      <protection/>
    </xf>
    <xf numFmtId="188" fontId="14" fillId="0" borderId="12" xfId="61" applyNumberFormat="1" applyFont="1" applyBorder="1" applyAlignment="1">
      <alignment vertical="center"/>
      <protection/>
    </xf>
    <xf numFmtId="188" fontId="14" fillId="0" borderId="45" xfId="61" applyNumberFormat="1" applyFont="1" applyBorder="1" applyAlignment="1">
      <alignment vertical="center"/>
      <protection/>
    </xf>
    <xf numFmtId="188" fontId="14" fillId="33" borderId="72" xfId="61" applyNumberFormat="1" applyFont="1" applyFill="1" applyBorder="1" applyAlignment="1">
      <alignment horizontal="center" vertical="center"/>
      <protection/>
    </xf>
    <xf numFmtId="188" fontId="14" fillId="34" borderId="73" xfId="61" applyNumberFormat="1" applyFont="1" applyFill="1" applyBorder="1" applyAlignment="1">
      <alignment horizontal="center" vertical="center"/>
      <protection/>
    </xf>
    <xf numFmtId="0" fontId="13" fillId="0" borderId="74" xfId="61" applyFont="1" applyBorder="1" applyAlignment="1">
      <alignment vertical="center"/>
      <protection/>
    </xf>
    <xf numFmtId="0" fontId="14" fillId="0" borderId="43" xfId="61" applyFont="1" applyBorder="1" applyAlignment="1">
      <alignment horizontal="center" vertical="center"/>
      <protection/>
    </xf>
    <xf numFmtId="0" fontId="13" fillId="0" borderId="75" xfId="61" applyFont="1" applyBorder="1" applyAlignment="1">
      <alignment horizontal="center" vertical="center"/>
      <protection/>
    </xf>
    <xf numFmtId="0" fontId="15" fillId="0" borderId="76" xfId="61" applyFont="1" applyBorder="1" applyAlignment="1">
      <alignment vertical="center"/>
      <protection/>
    </xf>
    <xf numFmtId="188" fontId="14" fillId="0" borderId="77" xfId="61" applyNumberFormat="1" applyFont="1" applyBorder="1" applyAlignment="1">
      <alignment vertical="center"/>
      <protection/>
    </xf>
    <xf numFmtId="188" fontId="14" fillId="0" borderId="78" xfId="61" applyNumberFormat="1" applyFont="1" applyBorder="1" applyAlignment="1">
      <alignment vertical="center"/>
      <protection/>
    </xf>
    <xf numFmtId="188" fontId="14" fillId="0" borderId="79" xfId="61" applyNumberFormat="1" applyFont="1" applyBorder="1" applyAlignment="1">
      <alignment vertical="center"/>
      <protection/>
    </xf>
    <xf numFmtId="188" fontId="14" fillId="0" borderId="80" xfId="61" applyNumberFormat="1" applyFont="1" applyBorder="1" applyAlignment="1">
      <alignment vertical="center"/>
      <protection/>
    </xf>
    <xf numFmtId="188" fontId="14" fillId="0" borderId="81" xfId="61" applyNumberFormat="1" applyFont="1" applyBorder="1" applyAlignment="1">
      <alignment vertical="center"/>
      <protection/>
    </xf>
    <xf numFmtId="188" fontId="14" fillId="0" borderId="82" xfId="61" applyNumberFormat="1" applyFont="1" applyBorder="1" applyAlignment="1">
      <alignment vertical="center"/>
      <protection/>
    </xf>
    <xf numFmtId="188" fontId="14" fillId="33" borderId="83" xfId="61" applyNumberFormat="1" applyFont="1" applyFill="1" applyBorder="1" applyAlignment="1">
      <alignment vertical="center"/>
      <protection/>
    </xf>
    <xf numFmtId="188" fontId="14" fillId="34" borderId="73" xfId="61" applyNumberFormat="1" applyFont="1" applyFill="1" applyBorder="1" applyAlignment="1">
      <alignment horizontal="right" vertical="center"/>
      <protection/>
    </xf>
    <xf numFmtId="0" fontId="13" fillId="0" borderId="78" xfId="61" applyFont="1" applyBorder="1" applyAlignment="1">
      <alignment horizontal="center" vertical="center"/>
      <protection/>
    </xf>
    <xf numFmtId="0" fontId="15" fillId="0" borderId="80" xfId="61" applyFont="1" applyBorder="1" applyAlignment="1">
      <alignment vertical="center"/>
      <protection/>
    </xf>
    <xf numFmtId="184" fontId="14" fillId="0" borderId="47" xfId="61" applyNumberFormat="1" applyFont="1" applyBorder="1" applyAlignment="1">
      <alignment vertical="center"/>
      <protection/>
    </xf>
    <xf numFmtId="0" fontId="14" fillId="0" borderId="47" xfId="61" applyFont="1" applyBorder="1" applyAlignment="1">
      <alignment horizontal="center" vertical="center"/>
      <protection/>
    </xf>
    <xf numFmtId="0" fontId="14" fillId="0" borderId="77" xfId="61" applyFont="1" applyBorder="1" applyAlignment="1">
      <alignment horizontal="center" vertical="center"/>
      <protection/>
    </xf>
    <xf numFmtId="0" fontId="13" fillId="0" borderId="79" xfId="61" applyFont="1" applyBorder="1" applyAlignment="1">
      <alignment vertical="center"/>
      <protection/>
    </xf>
    <xf numFmtId="0" fontId="7" fillId="0" borderId="47" xfId="61" applyFont="1" applyBorder="1" applyAlignment="1">
      <alignment horizontal="left" vertical="center" wrapText="1"/>
      <protection/>
    </xf>
    <xf numFmtId="188" fontId="14" fillId="33" borderId="72" xfId="61" applyNumberFormat="1" applyFont="1" applyFill="1" applyBorder="1" applyAlignment="1">
      <alignment vertical="center"/>
      <protection/>
    </xf>
    <xf numFmtId="0" fontId="13" fillId="0" borderId="62" xfId="61" applyFont="1" applyBorder="1" applyAlignment="1">
      <alignment horizontal="center" vertical="center"/>
      <protection/>
    </xf>
    <xf numFmtId="0" fontId="15" fillId="0" borderId="20" xfId="61" applyFont="1" applyBorder="1" applyAlignment="1">
      <alignment horizontal="center" vertical="center"/>
      <protection/>
    </xf>
    <xf numFmtId="188" fontId="14" fillId="0" borderId="20" xfId="61" applyNumberFormat="1" applyFont="1" applyBorder="1" applyAlignment="1">
      <alignment vertical="center"/>
      <protection/>
    </xf>
    <xf numFmtId="188" fontId="14" fillId="0" borderId="17" xfId="61" applyNumberFormat="1" applyFont="1" applyBorder="1" applyAlignment="1">
      <alignment vertical="center"/>
      <protection/>
    </xf>
    <xf numFmtId="188" fontId="14" fillId="0" borderId="24" xfId="61" applyNumberFormat="1" applyFont="1" applyBorder="1" applyAlignment="1">
      <alignment vertical="center"/>
      <protection/>
    </xf>
    <xf numFmtId="188" fontId="14" fillId="0" borderId="35" xfId="61" applyNumberFormat="1" applyFont="1" applyBorder="1" applyAlignment="1">
      <alignment vertical="center"/>
      <protection/>
    </xf>
    <xf numFmtId="188" fontId="14" fillId="0" borderId="18" xfId="61" applyNumberFormat="1" applyFont="1" applyBorder="1" applyAlignment="1">
      <alignment vertical="center"/>
      <protection/>
    </xf>
    <xf numFmtId="188" fontId="14" fillId="0" borderId="52" xfId="61" applyNumberFormat="1" applyFont="1" applyBorder="1" applyAlignment="1">
      <alignment vertical="center"/>
      <protection/>
    </xf>
    <xf numFmtId="0" fontId="14" fillId="33" borderId="53" xfId="61" applyFont="1" applyFill="1" applyBorder="1" applyAlignment="1">
      <alignment horizontal="center" vertical="center"/>
      <protection/>
    </xf>
    <xf numFmtId="0" fontId="14" fillId="34" borderId="84" xfId="61" applyFont="1" applyFill="1" applyBorder="1" applyAlignment="1">
      <alignment horizontal="center" vertical="center"/>
      <protection/>
    </xf>
    <xf numFmtId="189" fontId="15" fillId="0" borderId="59" xfId="61" applyNumberFormat="1" applyFont="1" applyFill="1" applyBorder="1" applyAlignment="1">
      <alignment horizontal="center" vertical="center"/>
      <protection/>
    </xf>
    <xf numFmtId="189" fontId="14" fillId="0" borderId="28" xfId="49" applyNumberFormat="1" applyFont="1" applyFill="1" applyBorder="1" applyAlignment="1">
      <alignment horizontal="right" vertical="center"/>
    </xf>
    <xf numFmtId="189" fontId="14" fillId="0" borderId="43" xfId="61" applyNumberFormat="1" applyFont="1" applyBorder="1" applyAlignment="1">
      <alignment vertical="center"/>
      <protection/>
    </xf>
    <xf numFmtId="189" fontId="14" fillId="0" borderId="75" xfId="61" applyNumberFormat="1" applyFont="1" applyBorder="1" applyAlignment="1">
      <alignment vertical="center"/>
      <protection/>
    </xf>
    <xf numFmtId="189" fontId="14" fillId="0" borderId="74" xfId="61" applyNumberFormat="1" applyFont="1" applyBorder="1" applyAlignment="1">
      <alignment vertical="center"/>
      <protection/>
    </xf>
    <xf numFmtId="189" fontId="14" fillId="0" borderId="76" xfId="61" applyNumberFormat="1" applyFont="1" applyBorder="1" applyAlignment="1">
      <alignment vertical="center"/>
      <protection/>
    </xf>
    <xf numFmtId="189" fontId="14" fillId="0" borderId="85" xfId="61" applyNumberFormat="1" applyFont="1" applyBorder="1" applyAlignment="1">
      <alignment vertical="center"/>
      <protection/>
    </xf>
    <xf numFmtId="189" fontId="14" fillId="0" borderId="86" xfId="61" applyNumberFormat="1" applyFont="1" applyBorder="1" applyAlignment="1">
      <alignment vertical="center"/>
      <protection/>
    </xf>
    <xf numFmtId="0" fontId="14" fillId="33" borderId="46" xfId="61" applyFont="1" applyFill="1" applyBorder="1" applyAlignment="1">
      <alignment horizontal="center" vertical="center"/>
      <protection/>
    </xf>
    <xf numFmtId="0" fontId="14" fillId="34" borderId="60" xfId="61" applyFont="1" applyFill="1" applyBorder="1" applyAlignment="1">
      <alignment horizontal="center" vertical="center"/>
      <protection/>
    </xf>
    <xf numFmtId="189" fontId="15" fillId="0" borderId="48" xfId="61" applyNumberFormat="1" applyFont="1" applyFill="1" applyBorder="1" applyAlignment="1">
      <alignment horizontal="center" vertical="center"/>
      <protection/>
    </xf>
    <xf numFmtId="189" fontId="14" fillId="0" borderId="49" xfId="49" applyNumberFormat="1" applyFont="1" applyFill="1" applyBorder="1" applyAlignment="1">
      <alignment horizontal="right" vertical="center"/>
    </xf>
    <xf numFmtId="189" fontId="14" fillId="0" borderId="20" xfId="61" applyNumberFormat="1" applyFont="1" applyBorder="1" applyAlignment="1">
      <alignment vertical="center"/>
      <protection/>
    </xf>
    <xf numFmtId="189" fontId="14" fillId="0" borderId="17" xfId="61" applyNumberFormat="1" applyFont="1" applyBorder="1" applyAlignment="1">
      <alignment vertical="center"/>
      <protection/>
    </xf>
    <xf numFmtId="189" fontId="14" fillId="0" borderId="24" xfId="61" applyNumberFormat="1" applyFont="1" applyBorder="1" applyAlignment="1">
      <alignment vertical="center"/>
      <protection/>
    </xf>
    <xf numFmtId="189" fontId="14" fillId="0" borderId="35" xfId="61" applyNumberFormat="1" applyFont="1" applyBorder="1" applyAlignment="1">
      <alignment vertical="center"/>
      <protection/>
    </xf>
    <xf numFmtId="189" fontId="14" fillId="0" borderId="18" xfId="61" applyNumberFormat="1" applyFont="1" applyBorder="1" applyAlignment="1">
      <alignment vertical="center"/>
      <protection/>
    </xf>
    <xf numFmtId="189" fontId="14" fillId="0" borderId="52" xfId="61" applyNumberFormat="1" applyFont="1" applyBorder="1" applyAlignment="1">
      <alignment vertical="center"/>
      <protection/>
    </xf>
    <xf numFmtId="0" fontId="14" fillId="33" borderId="87" xfId="61" applyFont="1" applyFill="1" applyBorder="1" applyAlignment="1">
      <alignment horizontal="center" vertical="center"/>
      <protection/>
    </xf>
    <xf numFmtId="0" fontId="14" fillId="34" borderId="88" xfId="61" applyFont="1" applyFill="1" applyBorder="1" applyAlignment="1">
      <alignment horizontal="center" vertical="center"/>
      <protection/>
    </xf>
    <xf numFmtId="0" fontId="7" fillId="0" borderId="34" xfId="61" applyFont="1" applyBorder="1" applyAlignment="1">
      <alignment horizontal="left" vertical="center" wrapText="1"/>
      <protection/>
    </xf>
    <xf numFmtId="189" fontId="15" fillId="35" borderId="42" xfId="61" applyNumberFormat="1" applyFont="1" applyFill="1" applyBorder="1" applyAlignment="1">
      <alignment horizontal="center" vertical="center"/>
      <protection/>
    </xf>
    <xf numFmtId="189" fontId="14" fillId="35" borderId="43" xfId="61" applyNumberFormat="1" applyFont="1" applyFill="1" applyBorder="1" applyAlignment="1">
      <alignment horizontal="right" vertical="center"/>
      <protection/>
    </xf>
    <xf numFmtId="189" fontId="14" fillId="36" borderId="43" xfId="61" applyNumberFormat="1" applyFont="1" applyFill="1" applyBorder="1" applyAlignment="1">
      <alignment vertical="center"/>
      <protection/>
    </xf>
    <xf numFmtId="189" fontId="14" fillId="36" borderId="75" xfId="61" applyNumberFormat="1" applyFont="1" applyFill="1" applyBorder="1" applyAlignment="1">
      <alignment vertical="center"/>
      <protection/>
    </xf>
    <xf numFmtId="189" fontId="14" fillId="36" borderId="74" xfId="61" applyNumberFormat="1" applyFont="1" applyFill="1" applyBorder="1" applyAlignment="1">
      <alignment vertical="center"/>
      <protection/>
    </xf>
    <xf numFmtId="189" fontId="14" fillId="36" borderId="76" xfId="61" applyNumberFormat="1" applyFont="1" applyFill="1" applyBorder="1" applyAlignment="1">
      <alignment vertical="center"/>
      <protection/>
    </xf>
    <xf numFmtId="189" fontId="14" fillId="36" borderId="85" xfId="61" applyNumberFormat="1" applyFont="1" applyFill="1" applyBorder="1" applyAlignment="1">
      <alignment vertical="center"/>
      <protection/>
    </xf>
    <xf numFmtId="189" fontId="14" fillId="36" borderId="86" xfId="61" applyNumberFormat="1" applyFont="1" applyFill="1" applyBorder="1" applyAlignment="1">
      <alignment vertical="center"/>
      <protection/>
    </xf>
    <xf numFmtId="189" fontId="21" fillId="33" borderId="46" xfId="61" applyNumberFormat="1" applyFont="1" applyFill="1" applyBorder="1" applyAlignment="1">
      <alignment horizontal="right" vertical="center"/>
      <protection/>
    </xf>
    <xf numFmtId="189" fontId="21" fillId="34" borderId="42" xfId="61" applyNumberFormat="1" applyFont="1" applyFill="1" applyBorder="1" applyAlignment="1">
      <alignment horizontal="right" vertical="center"/>
      <protection/>
    </xf>
    <xf numFmtId="0" fontId="13" fillId="35" borderId="74" xfId="61" applyFont="1" applyFill="1" applyBorder="1" applyAlignment="1">
      <alignment horizontal="center" vertical="center"/>
      <protection/>
    </xf>
    <xf numFmtId="0" fontId="13" fillId="0" borderId="14" xfId="61" applyFont="1" applyBorder="1" applyAlignment="1">
      <alignment horizontal="center" vertical="center" wrapText="1"/>
      <protection/>
    </xf>
    <xf numFmtId="0" fontId="15" fillId="0" borderId="73" xfId="61" applyFont="1" applyBorder="1" applyAlignment="1">
      <alignment horizontal="center" vertical="center"/>
      <protection/>
    </xf>
    <xf numFmtId="189" fontId="14" fillId="0" borderId="10" xfId="61" applyNumberFormat="1" applyFont="1" applyBorder="1" applyAlignment="1">
      <alignment horizontal="right" vertical="center"/>
      <protection/>
    </xf>
    <xf numFmtId="189" fontId="14" fillId="0" borderId="10" xfId="61" applyNumberFormat="1" applyFont="1" applyBorder="1" applyAlignment="1">
      <alignment vertical="center"/>
      <protection/>
    </xf>
    <xf numFmtId="189" fontId="14" fillId="0" borderId="11" xfId="61" applyNumberFormat="1" applyFont="1" applyBorder="1" applyAlignment="1">
      <alignment vertical="center"/>
      <protection/>
    </xf>
    <xf numFmtId="189" fontId="14" fillId="0" borderId="13" xfId="61" applyNumberFormat="1" applyFont="1" applyBorder="1" applyAlignment="1">
      <alignment vertical="center"/>
      <protection/>
    </xf>
    <xf numFmtId="189" fontId="14" fillId="0" borderId="14" xfId="61" applyNumberFormat="1" applyFont="1" applyBorder="1" applyAlignment="1">
      <alignment vertical="center"/>
      <protection/>
    </xf>
    <xf numFmtId="189" fontId="14" fillId="0" borderId="12" xfId="61" applyNumberFormat="1" applyFont="1" applyBorder="1" applyAlignment="1">
      <alignment vertical="center"/>
      <protection/>
    </xf>
    <xf numFmtId="189" fontId="14" fillId="0" borderId="45" xfId="61" applyNumberFormat="1" applyFont="1" applyBorder="1" applyAlignment="1">
      <alignment vertical="center"/>
      <protection/>
    </xf>
    <xf numFmtId="189" fontId="14" fillId="33" borderId="72" xfId="61" applyNumberFormat="1" applyFont="1" applyFill="1" applyBorder="1" applyAlignment="1">
      <alignment horizontal="center" vertical="center"/>
      <protection/>
    </xf>
    <xf numFmtId="189" fontId="14" fillId="34" borderId="73" xfId="61" applyNumberFormat="1" applyFont="1" applyFill="1" applyBorder="1" applyAlignment="1">
      <alignment horizontal="center" vertical="center"/>
      <protection/>
    </xf>
    <xf numFmtId="0" fontId="7" fillId="0" borderId="16" xfId="61" applyFont="1" applyBorder="1" applyAlignment="1">
      <alignment horizontal="left" vertical="center" wrapText="1"/>
      <protection/>
    </xf>
    <xf numFmtId="0" fontId="13" fillId="35" borderId="61" xfId="61" applyFont="1" applyFill="1" applyBorder="1" applyAlignment="1">
      <alignment horizontal="center" vertical="center"/>
      <protection/>
    </xf>
    <xf numFmtId="0" fontId="13" fillId="0" borderId="50" xfId="61" applyFont="1" applyBorder="1" applyAlignment="1">
      <alignment horizontal="center" vertical="center" wrapText="1"/>
      <protection/>
    </xf>
    <xf numFmtId="0" fontId="15" fillId="0" borderId="48" xfId="61" applyFont="1" applyBorder="1" applyAlignment="1">
      <alignment horizontal="center" vertical="center"/>
      <protection/>
    </xf>
    <xf numFmtId="189" fontId="14" fillId="0" borderId="49" xfId="61" applyNumberFormat="1" applyFont="1" applyBorder="1" applyAlignment="1">
      <alignment horizontal="right" vertical="center"/>
      <protection/>
    </xf>
    <xf numFmtId="189" fontId="14" fillId="0" borderId="49" xfId="61" applyNumberFormat="1" applyFont="1" applyBorder="1" applyAlignment="1">
      <alignment vertical="center"/>
      <protection/>
    </xf>
    <xf numFmtId="189" fontId="14" fillId="0" borderId="62" xfId="61" applyNumberFormat="1" applyFont="1" applyBorder="1" applyAlignment="1">
      <alignment vertical="center"/>
      <protection/>
    </xf>
    <xf numFmtId="189" fontId="14" fillId="0" borderId="61" xfId="61" applyNumberFormat="1" applyFont="1" applyBorder="1" applyAlignment="1">
      <alignment vertical="center"/>
      <protection/>
    </xf>
    <xf numFmtId="189" fontId="14" fillId="0" borderId="63" xfId="61" applyNumberFormat="1" applyFont="1" applyBorder="1" applyAlignment="1">
      <alignment vertical="center"/>
      <protection/>
    </xf>
    <xf numFmtId="189" fontId="14" fillId="0" borderId="64" xfId="61" applyNumberFormat="1" applyFont="1" applyBorder="1" applyAlignment="1">
      <alignment vertical="center"/>
      <protection/>
    </xf>
    <xf numFmtId="189" fontId="14" fillId="0" borderId="65" xfId="61" applyNumberFormat="1" applyFont="1" applyBorder="1" applyAlignment="1">
      <alignment vertical="center"/>
      <protection/>
    </xf>
    <xf numFmtId="189" fontId="5" fillId="33" borderId="53" xfId="61" applyNumberFormat="1" applyFill="1" applyBorder="1" applyAlignment="1">
      <alignment vertical="center"/>
      <protection/>
    </xf>
    <xf numFmtId="189" fontId="5" fillId="34" borderId="54" xfId="61" applyNumberFormat="1" applyFill="1" applyBorder="1" applyAlignment="1">
      <alignment vertical="center"/>
      <protection/>
    </xf>
    <xf numFmtId="0" fontId="0" fillId="0" borderId="54" xfId="61" applyFont="1" applyFill="1" applyBorder="1" applyAlignment="1">
      <alignment vertical="center"/>
      <protection/>
    </xf>
    <xf numFmtId="0" fontId="16" fillId="0" borderId="0" xfId="61" applyFont="1" applyBorder="1" applyAlignment="1">
      <alignment vertical="center"/>
      <protection/>
    </xf>
    <xf numFmtId="0" fontId="5" fillId="0" borderId="0" xfId="61" applyAlignment="1">
      <alignment vertical="top"/>
      <protection/>
    </xf>
    <xf numFmtId="0" fontId="5" fillId="0" borderId="0" xfId="61" applyBorder="1" applyAlignment="1">
      <alignment vertical="top"/>
      <protection/>
    </xf>
    <xf numFmtId="0" fontId="4" fillId="0" borderId="0" xfId="61" applyFont="1" applyAlignment="1">
      <alignment vertical="center"/>
      <protection/>
    </xf>
    <xf numFmtId="0" fontId="22" fillId="0" borderId="0" xfId="61" applyFont="1" applyBorder="1" applyAlignment="1">
      <alignment vertical="center"/>
      <protection/>
    </xf>
    <xf numFmtId="0" fontId="18" fillId="0" borderId="0" xfId="61" applyFont="1" applyBorder="1" applyAlignment="1">
      <alignment vertical="center"/>
      <protection/>
    </xf>
    <xf numFmtId="0" fontId="11" fillId="0" borderId="0" xfId="61" applyFont="1" applyAlignment="1">
      <alignment horizontal="right" vertical="center"/>
      <protection/>
    </xf>
    <xf numFmtId="0" fontId="7" fillId="0" borderId="0" xfId="61" applyFont="1" applyBorder="1" applyAlignment="1">
      <alignment vertical="center"/>
      <protection/>
    </xf>
    <xf numFmtId="0" fontId="13" fillId="0" borderId="10" xfId="61" applyFont="1" applyBorder="1" applyAlignment="1">
      <alignment vertical="center"/>
      <protection/>
    </xf>
    <xf numFmtId="0" fontId="14" fillId="0" borderId="10" xfId="61" applyFont="1" applyBorder="1" applyAlignment="1">
      <alignment horizontal="center" vertical="center"/>
      <protection/>
    </xf>
    <xf numFmtId="0" fontId="13" fillId="0" borderId="11" xfId="61" applyFont="1" applyBorder="1" applyAlignment="1">
      <alignment vertical="center"/>
      <protection/>
    </xf>
    <xf numFmtId="0" fontId="15" fillId="0" borderId="14" xfId="61" applyFont="1" applyBorder="1" applyAlignment="1">
      <alignment vertical="center"/>
      <protection/>
    </xf>
    <xf numFmtId="0" fontId="14" fillId="0" borderId="10" xfId="61" applyFont="1" applyBorder="1" applyAlignment="1">
      <alignment vertical="center"/>
      <protection/>
    </xf>
    <xf numFmtId="0" fontId="14" fillId="0" borderId="11" xfId="61" applyFont="1" applyBorder="1" applyAlignment="1">
      <alignment vertical="center"/>
      <protection/>
    </xf>
    <xf numFmtId="0" fontId="14" fillId="0" borderId="13" xfId="61" applyFont="1" applyBorder="1" applyAlignment="1">
      <alignment vertical="center"/>
      <protection/>
    </xf>
    <xf numFmtId="0" fontId="14" fillId="0" borderId="14" xfId="61" applyFont="1" applyBorder="1" applyAlignment="1">
      <alignment vertical="center"/>
      <protection/>
    </xf>
    <xf numFmtId="0" fontId="14" fillId="37" borderId="26" xfId="61" applyFont="1" applyFill="1" applyBorder="1" applyAlignment="1">
      <alignment vertical="center"/>
      <protection/>
    </xf>
    <xf numFmtId="0" fontId="14" fillId="37" borderId="56" xfId="61" applyFont="1" applyFill="1" applyBorder="1" applyAlignment="1">
      <alignment vertical="center"/>
      <protection/>
    </xf>
    <xf numFmtId="0" fontId="14" fillId="0" borderId="12" xfId="61" applyFont="1" applyBorder="1" applyAlignment="1">
      <alignment vertical="center"/>
      <protection/>
    </xf>
    <xf numFmtId="0" fontId="14" fillId="33" borderId="72" xfId="61" applyFont="1" applyFill="1" applyBorder="1" applyAlignment="1">
      <alignment vertical="center"/>
      <protection/>
    </xf>
    <xf numFmtId="0" fontId="14" fillId="34" borderId="73" xfId="61" applyFont="1" applyFill="1" applyBorder="1" applyAlignment="1">
      <alignment vertical="center"/>
      <protection/>
    </xf>
    <xf numFmtId="0" fontId="14" fillId="0" borderId="79" xfId="61" applyFont="1" applyBorder="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0" fontId="13" fillId="0" borderId="14" xfId="61" applyFont="1" applyBorder="1" applyAlignment="1">
      <alignment horizontal="center" vertical="center"/>
      <protection/>
    </xf>
    <xf numFmtId="0" fontId="14" fillId="38" borderId="24" xfId="61" applyFont="1" applyFill="1" applyBorder="1" applyAlignment="1">
      <alignment vertical="center"/>
      <protection/>
    </xf>
    <xf numFmtId="0" fontId="14" fillId="38" borderId="35" xfId="61" applyFont="1" applyFill="1" applyBorder="1" applyAlignment="1">
      <alignment vertical="center"/>
      <protection/>
    </xf>
    <xf numFmtId="0" fontId="14" fillId="33" borderId="72" xfId="61" applyFont="1" applyFill="1" applyBorder="1" applyAlignment="1">
      <alignment horizontal="center" vertical="center"/>
      <protection/>
    </xf>
    <xf numFmtId="0" fontId="14" fillId="34" borderId="73" xfId="61" applyFont="1" applyFill="1" applyBorder="1" applyAlignment="1">
      <alignment horizontal="center" vertical="center"/>
      <protection/>
    </xf>
    <xf numFmtId="0" fontId="14" fillId="0" borderId="27" xfId="61" applyFont="1" applyBorder="1" applyAlignment="1">
      <alignment vertical="center"/>
      <protection/>
    </xf>
    <xf numFmtId="0" fontId="13" fillId="0" borderId="0" xfId="61" applyFont="1" applyBorder="1" applyAlignment="1">
      <alignment vertical="center"/>
      <protection/>
    </xf>
    <xf numFmtId="0" fontId="14" fillId="0" borderId="0" xfId="61" applyFont="1" applyBorder="1" applyAlignment="1">
      <alignment vertical="center"/>
      <protection/>
    </xf>
    <xf numFmtId="0" fontId="13" fillId="0" borderId="0" xfId="61" applyFont="1" applyBorder="1" applyAlignment="1">
      <alignment horizontal="center" vertical="center"/>
      <protection/>
    </xf>
    <xf numFmtId="0" fontId="15" fillId="0" borderId="0" xfId="61" applyFont="1" applyBorder="1" applyAlignment="1">
      <alignment horizontal="center" vertical="center"/>
      <protection/>
    </xf>
    <xf numFmtId="0" fontId="14" fillId="0" borderId="0" xfId="61" applyFont="1" applyFill="1" applyBorder="1" applyAlignment="1">
      <alignment horizontal="right" vertical="center"/>
      <protection/>
    </xf>
    <xf numFmtId="0" fontId="4" fillId="0" borderId="0" xfId="61" applyFont="1">
      <alignment/>
      <protection/>
    </xf>
    <xf numFmtId="0" fontId="0" fillId="0" borderId="0" xfId="62" applyFont="1" applyBorder="1" applyAlignment="1">
      <alignment vertical="center"/>
      <protection/>
    </xf>
    <xf numFmtId="0" fontId="4" fillId="0" borderId="0" xfId="0" applyFont="1" applyAlignment="1">
      <alignment horizontal="left" vertical="center" wrapText="1"/>
    </xf>
    <xf numFmtId="0" fontId="4" fillId="0" borderId="60" xfId="0" applyFont="1" applyBorder="1" applyAlignment="1">
      <alignment horizontal="center" wrapText="1"/>
    </xf>
    <xf numFmtId="0" fontId="4" fillId="0" borderId="16" xfId="0"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left" vertical="top" wrapText="1"/>
    </xf>
    <xf numFmtId="0" fontId="4" fillId="0" borderId="25" xfId="0" applyFont="1" applyBorder="1" applyAlignment="1">
      <alignment horizontal="center"/>
    </xf>
    <xf numFmtId="0" fontId="0" fillId="0" borderId="26" xfId="0" applyFont="1" applyBorder="1" applyAlignment="1">
      <alignment horizontal="center"/>
    </xf>
    <xf numFmtId="0" fontId="0" fillId="0" borderId="28" xfId="0" applyFont="1" applyBorder="1" applyAlignment="1">
      <alignment horizontal="center"/>
    </xf>
    <xf numFmtId="0" fontId="0" fillId="0" borderId="56" xfId="0" applyFont="1" applyBorder="1" applyAlignment="1">
      <alignment horizontal="center"/>
    </xf>
    <xf numFmtId="0" fontId="0" fillId="0" borderId="29" xfId="0" applyFont="1" applyBorder="1" applyAlignment="1">
      <alignment horizontal="center"/>
    </xf>
    <xf numFmtId="0" fontId="0" fillId="0" borderId="55" xfId="0" applyFont="1" applyBorder="1" applyAlignment="1">
      <alignment horizontal="center"/>
    </xf>
    <xf numFmtId="0" fontId="4" fillId="0" borderId="58" xfId="0" applyFont="1" applyBorder="1" applyAlignment="1">
      <alignment horizontal="center" wrapText="1"/>
    </xf>
    <xf numFmtId="0" fontId="4" fillId="0" borderId="72" xfId="0" applyFont="1" applyBorder="1" applyAlignment="1">
      <alignment horizontal="center" wrapText="1"/>
    </xf>
    <xf numFmtId="0" fontId="4" fillId="0" borderId="87" xfId="0" applyFont="1" applyBorder="1" applyAlignment="1">
      <alignment horizontal="center" wrapText="1"/>
    </xf>
    <xf numFmtId="0" fontId="4" fillId="0" borderId="89" xfId="0" applyFont="1" applyBorder="1" applyAlignment="1">
      <alignment horizontal="center"/>
    </xf>
    <xf numFmtId="0" fontId="4" fillId="0" borderId="26" xfId="0" applyFont="1" applyBorder="1" applyAlignment="1">
      <alignment horizontal="center"/>
    </xf>
    <xf numFmtId="0" fontId="4" fillId="0" borderId="13" xfId="0" applyFont="1" applyBorder="1" applyAlignment="1">
      <alignment horizontal="center"/>
    </xf>
    <xf numFmtId="0" fontId="4" fillId="0" borderId="79" xfId="0" applyFont="1" applyBorder="1" applyAlignment="1">
      <alignment horizontal="center"/>
    </xf>
    <xf numFmtId="0" fontId="11" fillId="0" borderId="37" xfId="0" applyFont="1" applyBorder="1" applyAlignment="1">
      <alignment horizontal="center" wrapText="1"/>
    </xf>
    <xf numFmtId="0" fontId="11" fillId="0" borderId="43" xfId="0" applyFont="1" applyBorder="1" applyAlignment="1">
      <alignment horizontal="center" wrapText="1"/>
    </xf>
    <xf numFmtId="0" fontId="11" fillId="0" borderId="49" xfId="0" applyFont="1" applyBorder="1" applyAlignment="1">
      <alignment horizontal="center" wrapText="1"/>
    </xf>
    <xf numFmtId="0" fontId="4" fillId="0" borderId="90" xfId="0" applyFont="1" applyBorder="1" applyAlignment="1">
      <alignment horizontal="center" wrapText="1"/>
    </xf>
    <xf numFmtId="0" fontId="4" fillId="0" borderId="85" xfId="0" applyFont="1" applyBorder="1" applyAlignment="1">
      <alignment horizontal="center" wrapText="1"/>
    </xf>
    <xf numFmtId="0" fontId="4" fillId="0" borderId="64" xfId="0" applyFont="1" applyBorder="1" applyAlignment="1">
      <alignment horizontal="center" wrapText="1"/>
    </xf>
    <xf numFmtId="0" fontId="4" fillId="0" borderId="55" xfId="0" applyFont="1"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center"/>
    </xf>
    <xf numFmtId="0" fontId="7" fillId="0" borderId="47" xfId="61" applyFont="1" applyBorder="1" applyAlignment="1">
      <alignment horizontal="left" vertical="center" wrapText="1"/>
      <protection/>
    </xf>
    <xf numFmtId="0" fontId="7" fillId="0" borderId="54" xfId="61" applyFont="1" applyBorder="1" applyAlignment="1">
      <alignment horizontal="left" vertical="center" wrapText="1"/>
      <protection/>
    </xf>
    <xf numFmtId="0" fontId="13" fillId="0" borderId="36" xfId="61" applyFont="1" applyFill="1" applyBorder="1" applyAlignment="1">
      <alignment horizontal="center" vertical="center"/>
      <protection/>
    </xf>
    <xf numFmtId="0" fontId="13" fillId="0" borderId="90" xfId="61" applyFont="1" applyFill="1" applyBorder="1" applyAlignment="1">
      <alignment horizontal="center" vertical="center"/>
      <protection/>
    </xf>
    <xf numFmtId="0" fontId="13" fillId="0" borderId="48" xfId="61" applyFont="1" applyFill="1" applyBorder="1" applyAlignment="1">
      <alignment horizontal="center" vertical="center"/>
      <protection/>
    </xf>
    <xf numFmtId="0" fontId="13" fillId="0" borderId="64" xfId="61" applyFont="1" applyFill="1" applyBorder="1" applyAlignment="1">
      <alignment horizontal="center" vertical="center"/>
      <protection/>
    </xf>
    <xf numFmtId="0" fontId="13" fillId="0" borderId="55" xfId="61" applyFont="1" applyFill="1" applyBorder="1" applyAlignment="1">
      <alignment horizontal="center" vertical="center" wrapText="1"/>
      <protection/>
    </xf>
    <xf numFmtId="0" fontId="13" fillId="0" borderId="91" xfId="61" applyFont="1" applyFill="1" applyBorder="1" applyAlignment="1">
      <alignment horizontal="center" vertical="center"/>
      <protection/>
    </xf>
    <xf numFmtId="0" fontId="13" fillId="0" borderId="78" xfId="61" applyFont="1" applyFill="1" applyBorder="1" applyAlignment="1">
      <alignment horizontal="center" vertical="center" wrapText="1"/>
      <protection/>
    </xf>
    <xf numFmtId="0" fontId="13" fillId="0" borderId="92" xfId="61" applyFont="1" applyFill="1" applyBorder="1" applyAlignment="1">
      <alignment horizontal="center" vertical="center"/>
      <protection/>
    </xf>
    <xf numFmtId="0" fontId="13" fillId="0" borderId="78" xfId="61" applyFont="1" applyBorder="1" applyAlignment="1">
      <alignment horizontal="left" vertical="center" wrapText="1"/>
      <protection/>
    </xf>
    <xf numFmtId="0" fontId="13" fillId="0" borderId="93" xfId="61" applyFont="1" applyBorder="1" applyAlignment="1">
      <alignment horizontal="left" vertical="center" wrapText="1"/>
      <protection/>
    </xf>
    <xf numFmtId="0" fontId="13" fillId="0" borderId="62" xfId="61" applyFont="1" applyBorder="1" applyAlignment="1">
      <alignment horizontal="left" vertical="center" wrapText="1"/>
      <protection/>
    </xf>
    <xf numFmtId="0" fontId="13" fillId="0" borderId="51" xfId="61" applyFont="1" applyBorder="1" applyAlignment="1">
      <alignment horizontal="left" vertical="center" wrapText="1"/>
      <protection/>
    </xf>
    <xf numFmtId="0" fontId="4" fillId="0" borderId="59"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55" xfId="61" applyFont="1" applyBorder="1" applyAlignment="1">
      <alignment horizontal="center" vertical="center"/>
      <protection/>
    </xf>
    <xf numFmtId="0" fontId="5" fillId="0" borderId="94" xfId="61" applyBorder="1">
      <alignment/>
      <protection/>
    </xf>
    <xf numFmtId="0" fontId="5" fillId="0" borderId="29" xfId="61" applyBorder="1">
      <alignment/>
      <protection/>
    </xf>
    <xf numFmtId="0" fontId="4" fillId="0" borderId="91" xfId="61" applyFont="1" applyBorder="1" applyAlignment="1">
      <alignment horizontal="center" vertical="center"/>
      <protection/>
    </xf>
    <xf numFmtId="0" fontId="13" fillId="35" borderId="36" xfId="61" applyFont="1" applyFill="1" applyBorder="1" applyAlignment="1">
      <alignment horizontal="center" vertical="center" wrapText="1"/>
      <protection/>
    </xf>
    <xf numFmtId="0" fontId="13" fillId="35" borderId="39" xfId="61" applyFont="1" applyFill="1" applyBorder="1" applyAlignment="1">
      <alignment horizontal="center" vertical="center" wrapText="1"/>
      <protection/>
    </xf>
    <xf numFmtId="0" fontId="13" fillId="35" borderId="38" xfId="61" applyFont="1" applyFill="1" applyBorder="1" applyAlignment="1">
      <alignment horizontal="center" vertical="center" wrapText="1"/>
      <protection/>
    </xf>
    <xf numFmtId="0" fontId="5" fillId="0" borderId="55" xfId="61" applyBorder="1" applyAlignment="1">
      <alignment horizontal="center" vertical="center"/>
      <protection/>
    </xf>
    <xf numFmtId="0" fontId="5" fillId="0" borderId="94" xfId="61" applyBorder="1" applyAlignment="1">
      <alignment horizontal="center" vertical="center"/>
      <protection/>
    </xf>
    <xf numFmtId="0" fontId="5" fillId="0" borderId="59" xfId="61" applyBorder="1" applyAlignment="1">
      <alignment horizontal="center" vertical="center"/>
      <protection/>
    </xf>
    <xf numFmtId="0" fontId="5" fillId="0" borderId="91" xfId="61" applyBorder="1" applyAlignment="1">
      <alignment horizontal="center" vertical="center"/>
      <protection/>
    </xf>
    <xf numFmtId="0" fontId="5" fillId="0" borderId="95" xfId="61" applyBorder="1" applyAlignment="1">
      <alignment horizontal="center" vertical="center"/>
      <protection/>
    </xf>
    <xf numFmtId="0" fontId="4" fillId="37" borderId="48" xfId="61" applyFont="1" applyFill="1" applyBorder="1" applyAlignment="1">
      <alignment horizontal="center" vertical="center"/>
      <protection/>
    </xf>
    <xf numFmtId="0" fontId="4" fillId="37" borderId="51" xfId="61" applyFont="1" applyFill="1" applyBorder="1" applyAlignment="1">
      <alignment horizontal="center" vertical="center"/>
      <protection/>
    </xf>
    <xf numFmtId="0" fontId="4" fillId="37" borderId="64" xfId="61" applyFont="1" applyFill="1" applyBorder="1" applyAlignment="1">
      <alignment horizontal="center" vertical="center"/>
      <protection/>
    </xf>
    <xf numFmtId="0" fontId="4" fillId="38" borderId="62" xfId="61" applyFont="1" applyFill="1" applyBorder="1" applyAlignment="1">
      <alignment horizontal="center" vertical="center"/>
      <protection/>
    </xf>
    <xf numFmtId="0" fontId="5" fillId="0" borderId="51" xfId="61" applyBorder="1">
      <alignment/>
      <protection/>
    </xf>
    <xf numFmtId="0" fontId="5" fillId="0" borderId="64" xfId="61" applyBorder="1">
      <alignment/>
      <protection/>
    </xf>
    <xf numFmtId="0" fontId="4" fillId="37" borderId="62" xfId="61" applyFont="1" applyFill="1" applyBorder="1" applyAlignment="1">
      <alignment horizontal="center" vertical="center"/>
      <protection/>
    </xf>
    <xf numFmtId="0" fontId="4" fillId="37" borderId="50"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sanko_yosiki1_gh" xfId="62"/>
    <cellStyle name="Followed Hyperlink" xfId="63"/>
    <cellStyle name="良い" xfId="64"/>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54</xdr:row>
      <xdr:rowOff>9525</xdr:rowOff>
    </xdr:from>
    <xdr:to>
      <xdr:col>25</xdr:col>
      <xdr:colOff>28575</xdr:colOff>
      <xdr:row>55</xdr:row>
      <xdr:rowOff>0</xdr:rowOff>
    </xdr:to>
    <xdr:sp>
      <xdr:nvSpPr>
        <xdr:cNvPr id="1" name="AutoShape 5"/>
        <xdr:cNvSpPr>
          <a:spLocks/>
        </xdr:cNvSpPr>
      </xdr:nvSpPr>
      <xdr:spPr>
        <a:xfrm flipV="1">
          <a:off x="11582400" y="12601575"/>
          <a:ext cx="1219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39</xdr:row>
      <xdr:rowOff>247650</xdr:rowOff>
    </xdr:from>
    <xdr:ext cx="4800600" cy="1104900"/>
    <xdr:sp>
      <xdr:nvSpPr>
        <xdr:cNvPr id="2" name="テキスト ボックス 2"/>
        <xdr:cNvSpPr txBox="1">
          <a:spLocks noChangeArrowheads="1"/>
        </xdr:cNvSpPr>
      </xdr:nvSpPr>
      <xdr:spPr>
        <a:xfrm>
          <a:off x="12334875" y="9772650"/>
          <a:ext cx="48006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0"/>
  <sheetViews>
    <sheetView tabSelected="1" view="pageBreakPreview" zoomScale="90" zoomScaleSheetLayoutView="90" zoomScalePageLayoutView="0" workbookViewId="0" topLeftCell="A1">
      <selection activeCell="B2" sqref="B2"/>
    </sheetView>
  </sheetViews>
  <sheetFormatPr defaultColWidth="9.00390625" defaultRowHeight="13.5"/>
  <cols>
    <col min="1" max="1" width="1.25" style="1" customWidth="1"/>
    <col min="2" max="2" width="13.125" style="1" customWidth="1"/>
    <col min="3" max="3" width="3.50390625" style="1" customWidth="1"/>
    <col min="4" max="4" width="9.625" style="1" customWidth="1"/>
    <col min="5" max="5" width="13.50390625" style="1" customWidth="1"/>
    <col min="6" max="33" width="2.875" style="1" customWidth="1"/>
    <col min="34" max="34" width="6.125" style="1" customWidth="1"/>
    <col min="35" max="35" width="6.875" style="1" customWidth="1"/>
    <col min="36" max="36" width="1.4921875" style="1" customWidth="1"/>
    <col min="37" max="16384" width="9.00390625" style="1" customWidth="1"/>
  </cols>
  <sheetData>
    <row r="1" ht="12">
      <c r="B1" s="15" t="s">
        <v>137</v>
      </c>
    </row>
    <row r="2" ht="9" customHeight="1">
      <c r="B2" s="15"/>
    </row>
    <row r="3" spans="2:38" ht="23.25" customHeight="1">
      <c r="B3" s="39" t="s">
        <v>7</v>
      </c>
      <c r="C3" s="7"/>
      <c r="D3" s="7"/>
      <c r="E3" s="7"/>
      <c r="F3" s="7"/>
      <c r="G3" s="7"/>
      <c r="H3" s="7"/>
      <c r="I3" s="7"/>
      <c r="J3" s="40" t="s">
        <v>66</v>
      </c>
      <c r="K3" s="41"/>
      <c r="L3" s="40" t="s">
        <v>23</v>
      </c>
      <c r="M3" s="42"/>
      <c r="N3" s="40" t="s">
        <v>24</v>
      </c>
      <c r="O3" s="40"/>
      <c r="P3" s="43"/>
      <c r="Q3" s="44" t="s">
        <v>67</v>
      </c>
      <c r="R3" s="45"/>
      <c r="S3" s="45"/>
      <c r="T3" s="45"/>
      <c r="U3" s="45"/>
      <c r="V3" s="45"/>
      <c r="W3" s="43"/>
      <c r="X3" s="297" t="s">
        <v>136</v>
      </c>
      <c r="AA3" s="45"/>
      <c r="AB3" s="45"/>
      <c r="AC3" s="45"/>
      <c r="AD3" s="45"/>
      <c r="AE3" s="45"/>
      <c r="AF3" s="45"/>
      <c r="AG3" s="45"/>
      <c r="AH3" s="45"/>
      <c r="AI3" s="45"/>
      <c r="AJ3" s="44" t="s">
        <v>68</v>
      </c>
      <c r="AK3" s="45"/>
      <c r="AL3" s="45"/>
    </row>
    <row r="4" spans="2:36" ht="9" customHeight="1" thickBot="1">
      <c r="B4" s="7"/>
      <c r="Q4" s="19"/>
      <c r="R4" s="19"/>
      <c r="S4" s="19"/>
      <c r="T4" s="19"/>
      <c r="U4" s="19"/>
      <c r="V4" s="19"/>
      <c r="W4" s="19"/>
      <c r="X4" s="19"/>
      <c r="Y4" s="19"/>
      <c r="Z4" s="19"/>
      <c r="AA4" s="19"/>
      <c r="AB4" s="19"/>
      <c r="AC4" s="19"/>
      <c r="AD4" s="19"/>
      <c r="AE4" s="19"/>
      <c r="AF4" s="19"/>
      <c r="AG4" s="19"/>
      <c r="AH4" s="19"/>
      <c r="AI4" s="19"/>
      <c r="AJ4" s="20"/>
    </row>
    <row r="5" spans="2:35" ht="16.5" customHeight="1" thickBot="1">
      <c r="B5" s="17" t="s">
        <v>8</v>
      </c>
      <c r="C5" s="16"/>
      <c r="D5" s="303" t="s">
        <v>42</v>
      </c>
      <c r="E5" s="303"/>
      <c r="Q5" s="44" t="s">
        <v>27</v>
      </c>
      <c r="R5" s="45"/>
      <c r="S5" s="45"/>
      <c r="T5" s="45"/>
      <c r="U5" s="47"/>
      <c r="V5" s="47"/>
      <c r="W5" s="47"/>
      <c r="X5" s="47"/>
      <c r="Y5" s="47"/>
      <c r="Z5" s="47"/>
      <c r="AA5" s="47"/>
      <c r="AB5" s="47"/>
      <c r="AC5" s="47"/>
      <c r="AD5" s="47"/>
      <c r="AE5" s="47"/>
      <c r="AF5" s="47"/>
      <c r="AG5" s="47"/>
      <c r="AH5" s="47"/>
      <c r="AI5" s="44" t="s">
        <v>71</v>
      </c>
    </row>
    <row r="6" spans="2:35" ht="14.25" customHeight="1">
      <c r="B6" s="34" t="s">
        <v>57</v>
      </c>
      <c r="C6" s="35"/>
      <c r="D6" s="312" t="s">
        <v>75</v>
      </c>
      <c r="E6" s="312"/>
      <c r="F6" s="18"/>
      <c r="G6" s="303" t="s">
        <v>9</v>
      </c>
      <c r="H6" s="303"/>
      <c r="I6" s="303"/>
      <c r="J6" s="303"/>
      <c r="K6" s="303"/>
      <c r="L6" s="303"/>
      <c r="M6" s="303"/>
      <c r="N6" s="303"/>
      <c r="O6" s="303"/>
      <c r="Q6" s="303" t="s">
        <v>59</v>
      </c>
      <c r="R6" s="303"/>
      <c r="S6" s="303"/>
      <c r="T6" s="303"/>
      <c r="U6" s="303"/>
      <c r="V6" s="303"/>
      <c r="W6" s="303"/>
      <c r="X6" s="303"/>
      <c r="Y6" s="303"/>
      <c r="Z6" s="303"/>
      <c r="AA6" s="303"/>
      <c r="AC6" s="303" t="s">
        <v>10</v>
      </c>
      <c r="AD6" s="303"/>
      <c r="AE6" s="303"/>
      <c r="AF6" s="303"/>
      <c r="AG6" s="303"/>
      <c r="AH6" s="303"/>
      <c r="AI6" s="303"/>
    </row>
    <row r="7" spans="10:36" ht="9" customHeight="1" thickBot="1">
      <c r="J7" s="8"/>
      <c r="AH7" s="2"/>
      <c r="AI7" s="2"/>
      <c r="AJ7" s="6"/>
    </row>
    <row r="8" spans="2:36" ht="13.5" customHeight="1">
      <c r="B8" s="313" t="s">
        <v>78</v>
      </c>
      <c r="C8" s="316" t="s">
        <v>0</v>
      </c>
      <c r="D8" s="319" t="s">
        <v>28</v>
      </c>
      <c r="E8" s="322" t="s">
        <v>79</v>
      </c>
      <c r="F8" s="304" t="s">
        <v>1</v>
      </c>
      <c r="G8" s="305"/>
      <c r="H8" s="305"/>
      <c r="I8" s="305"/>
      <c r="J8" s="305"/>
      <c r="K8" s="305"/>
      <c r="L8" s="306"/>
      <c r="M8" s="307" t="s">
        <v>2</v>
      </c>
      <c r="N8" s="305"/>
      <c r="O8" s="305"/>
      <c r="P8" s="305"/>
      <c r="Q8" s="305"/>
      <c r="R8" s="305"/>
      <c r="S8" s="308"/>
      <c r="T8" s="304" t="s">
        <v>3</v>
      </c>
      <c r="U8" s="305"/>
      <c r="V8" s="305"/>
      <c r="W8" s="305"/>
      <c r="X8" s="305"/>
      <c r="Y8" s="305"/>
      <c r="Z8" s="306"/>
      <c r="AA8" s="307" t="s">
        <v>4</v>
      </c>
      <c r="AB8" s="305"/>
      <c r="AC8" s="305"/>
      <c r="AD8" s="305"/>
      <c r="AE8" s="305"/>
      <c r="AF8" s="305"/>
      <c r="AG8" s="308"/>
      <c r="AH8" s="309" t="s">
        <v>81</v>
      </c>
      <c r="AI8" s="299" t="s">
        <v>5</v>
      </c>
      <c r="AJ8" s="6"/>
    </row>
    <row r="9" spans="2:36" ht="15" customHeight="1">
      <c r="B9" s="314"/>
      <c r="C9" s="317"/>
      <c r="D9" s="320"/>
      <c r="E9" s="323"/>
      <c r="F9" s="9">
        <v>1</v>
      </c>
      <c r="G9" s="3">
        <v>2</v>
      </c>
      <c r="H9" s="3">
        <v>3</v>
      </c>
      <c r="I9" s="3">
        <v>4</v>
      </c>
      <c r="J9" s="3">
        <v>5</v>
      </c>
      <c r="K9" s="3">
        <v>6</v>
      </c>
      <c r="L9" s="10">
        <v>7</v>
      </c>
      <c r="M9" s="5">
        <v>8</v>
      </c>
      <c r="N9" s="3">
        <v>9</v>
      </c>
      <c r="O9" s="3">
        <v>10</v>
      </c>
      <c r="P9" s="3">
        <v>11</v>
      </c>
      <c r="Q9" s="3">
        <v>12</v>
      </c>
      <c r="R9" s="3">
        <v>13</v>
      </c>
      <c r="S9" s="4">
        <v>14</v>
      </c>
      <c r="T9" s="9">
        <v>15</v>
      </c>
      <c r="U9" s="3">
        <v>16</v>
      </c>
      <c r="V9" s="3">
        <v>17</v>
      </c>
      <c r="W9" s="3">
        <v>18</v>
      </c>
      <c r="X9" s="3">
        <v>19</v>
      </c>
      <c r="Y9" s="3">
        <v>20</v>
      </c>
      <c r="Z9" s="10">
        <v>21</v>
      </c>
      <c r="AA9" s="5">
        <v>22</v>
      </c>
      <c r="AB9" s="3">
        <v>23</v>
      </c>
      <c r="AC9" s="3">
        <v>24</v>
      </c>
      <c r="AD9" s="3">
        <v>25</v>
      </c>
      <c r="AE9" s="3">
        <v>26</v>
      </c>
      <c r="AF9" s="3">
        <v>27</v>
      </c>
      <c r="AG9" s="4">
        <v>28</v>
      </c>
      <c r="AH9" s="310"/>
      <c r="AI9" s="300"/>
      <c r="AJ9" s="6"/>
    </row>
    <row r="10" spans="2:36" ht="12.75" thickBot="1">
      <c r="B10" s="315"/>
      <c r="C10" s="318"/>
      <c r="D10" s="321"/>
      <c r="E10" s="324"/>
      <c r="F10" s="25" t="s">
        <v>6</v>
      </c>
      <c r="G10" s="21"/>
      <c r="H10" s="21"/>
      <c r="I10" s="21"/>
      <c r="J10" s="21"/>
      <c r="K10" s="21"/>
      <c r="L10" s="75"/>
      <c r="M10" s="14"/>
      <c r="N10" s="21"/>
      <c r="O10" s="21"/>
      <c r="P10" s="21"/>
      <c r="Q10" s="21"/>
      <c r="R10" s="21"/>
      <c r="S10" s="13"/>
      <c r="T10" s="25"/>
      <c r="U10" s="21"/>
      <c r="V10" s="21"/>
      <c r="W10" s="21"/>
      <c r="X10" s="21"/>
      <c r="Y10" s="21"/>
      <c r="Z10" s="75"/>
      <c r="AA10" s="14"/>
      <c r="AB10" s="21"/>
      <c r="AC10" s="21"/>
      <c r="AD10" s="21"/>
      <c r="AE10" s="21"/>
      <c r="AF10" s="21"/>
      <c r="AG10" s="13"/>
      <c r="AH10" s="311"/>
      <c r="AI10" s="301"/>
      <c r="AJ10" s="6"/>
    </row>
    <row r="11" spans="2:36" s="61" customFormat="1" ht="16.5" customHeight="1">
      <c r="B11" s="36" t="s">
        <v>60</v>
      </c>
      <c r="C11" s="52"/>
      <c r="D11" s="53"/>
      <c r="E11" s="54"/>
      <c r="F11" s="55"/>
      <c r="G11" s="56"/>
      <c r="H11" s="56"/>
      <c r="I11" s="56"/>
      <c r="J11" s="56"/>
      <c r="K11" s="56"/>
      <c r="L11" s="54"/>
      <c r="M11" s="57"/>
      <c r="N11" s="56"/>
      <c r="O11" s="56"/>
      <c r="P11" s="56"/>
      <c r="Q11" s="56"/>
      <c r="R11" s="56"/>
      <c r="S11" s="58"/>
      <c r="T11" s="55"/>
      <c r="U11" s="56"/>
      <c r="V11" s="56"/>
      <c r="W11" s="56"/>
      <c r="X11" s="56"/>
      <c r="Y11" s="56"/>
      <c r="Z11" s="54"/>
      <c r="AA11" s="57"/>
      <c r="AB11" s="56"/>
      <c r="AC11" s="56"/>
      <c r="AD11" s="56"/>
      <c r="AE11" s="56"/>
      <c r="AF11" s="56"/>
      <c r="AG11" s="58"/>
      <c r="AH11" s="59"/>
      <c r="AI11" s="60"/>
      <c r="AJ11" s="6"/>
    </row>
    <row r="12" spans="2:36" s="61" customFormat="1" ht="16.5" customHeight="1">
      <c r="B12" s="37" t="s">
        <v>61</v>
      </c>
      <c r="C12" s="49"/>
      <c r="D12" s="51"/>
      <c r="E12" s="50"/>
      <c r="F12" s="62"/>
      <c r="G12" s="49"/>
      <c r="H12" s="49"/>
      <c r="I12" s="49"/>
      <c r="J12" s="49"/>
      <c r="K12" s="49"/>
      <c r="L12" s="63"/>
      <c r="M12" s="51"/>
      <c r="N12" s="49"/>
      <c r="O12" s="49"/>
      <c r="P12" s="49"/>
      <c r="Q12" s="49"/>
      <c r="R12" s="49"/>
      <c r="S12" s="50"/>
      <c r="T12" s="62"/>
      <c r="U12" s="49"/>
      <c r="V12" s="49"/>
      <c r="W12" s="49"/>
      <c r="X12" s="49"/>
      <c r="Y12" s="49"/>
      <c r="Z12" s="63"/>
      <c r="AA12" s="51"/>
      <c r="AB12" s="49"/>
      <c r="AC12" s="49"/>
      <c r="AD12" s="49"/>
      <c r="AE12" s="49"/>
      <c r="AF12" s="49"/>
      <c r="AG12" s="50"/>
      <c r="AH12" s="64"/>
      <c r="AI12" s="65"/>
      <c r="AJ12" s="6"/>
    </row>
    <row r="13" spans="2:36" s="61" customFormat="1" ht="16.5" customHeight="1">
      <c r="B13" s="37"/>
      <c r="C13" s="49"/>
      <c r="D13" s="51"/>
      <c r="E13" s="50"/>
      <c r="F13" s="62"/>
      <c r="G13" s="49"/>
      <c r="H13" s="49"/>
      <c r="I13" s="49"/>
      <c r="J13" s="49"/>
      <c r="K13" s="49"/>
      <c r="L13" s="63"/>
      <c r="M13" s="51"/>
      <c r="N13" s="49"/>
      <c r="O13" s="49"/>
      <c r="P13" s="49"/>
      <c r="Q13" s="49"/>
      <c r="R13" s="49"/>
      <c r="S13" s="50"/>
      <c r="T13" s="62"/>
      <c r="U13" s="49"/>
      <c r="V13" s="49"/>
      <c r="W13" s="49"/>
      <c r="X13" s="49"/>
      <c r="Y13" s="49"/>
      <c r="Z13" s="63"/>
      <c r="AA13" s="51"/>
      <c r="AB13" s="49"/>
      <c r="AC13" s="49"/>
      <c r="AD13" s="49"/>
      <c r="AE13" s="49"/>
      <c r="AF13" s="49"/>
      <c r="AG13" s="50"/>
      <c r="AH13" s="64"/>
      <c r="AI13" s="65"/>
      <c r="AJ13" s="6"/>
    </row>
    <row r="14" spans="2:36" s="61" customFormat="1" ht="16.5" customHeight="1">
      <c r="B14" s="37" t="s">
        <v>62</v>
      </c>
      <c r="C14" s="49"/>
      <c r="D14" s="51"/>
      <c r="E14" s="50"/>
      <c r="F14" s="62"/>
      <c r="G14" s="49"/>
      <c r="H14" s="49"/>
      <c r="I14" s="49"/>
      <c r="J14" s="49"/>
      <c r="K14" s="49"/>
      <c r="L14" s="63"/>
      <c r="M14" s="51"/>
      <c r="N14" s="49"/>
      <c r="O14" s="49"/>
      <c r="P14" s="49"/>
      <c r="Q14" s="49"/>
      <c r="R14" s="49"/>
      <c r="S14" s="50"/>
      <c r="T14" s="62"/>
      <c r="U14" s="49"/>
      <c r="V14" s="49"/>
      <c r="W14" s="49"/>
      <c r="X14" s="49"/>
      <c r="Y14" s="49"/>
      <c r="Z14" s="63"/>
      <c r="AA14" s="51"/>
      <c r="AB14" s="49"/>
      <c r="AC14" s="49"/>
      <c r="AD14" s="49"/>
      <c r="AE14" s="49"/>
      <c r="AF14" s="49"/>
      <c r="AG14" s="50"/>
      <c r="AH14" s="64"/>
      <c r="AI14" s="65"/>
      <c r="AJ14" s="6"/>
    </row>
    <row r="15" spans="2:36" s="61" customFormat="1" ht="16.5" customHeight="1">
      <c r="B15" s="37"/>
      <c r="C15" s="49"/>
      <c r="D15" s="51"/>
      <c r="E15" s="50"/>
      <c r="F15" s="62"/>
      <c r="G15" s="49"/>
      <c r="H15" s="49"/>
      <c r="I15" s="49"/>
      <c r="J15" s="49"/>
      <c r="K15" s="49"/>
      <c r="L15" s="63"/>
      <c r="M15" s="51"/>
      <c r="N15" s="49"/>
      <c r="O15" s="49"/>
      <c r="P15" s="49"/>
      <c r="Q15" s="49"/>
      <c r="R15" s="49"/>
      <c r="S15" s="50"/>
      <c r="T15" s="62"/>
      <c r="U15" s="49"/>
      <c r="V15" s="49"/>
      <c r="W15" s="49"/>
      <c r="X15" s="49"/>
      <c r="Y15" s="49"/>
      <c r="Z15" s="63"/>
      <c r="AA15" s="51"/>
      <c r="AB15" s="49"/>
      <c r="AC15" s="49"/>
      <c r="AD15" s="49"/>
      <c r="AE15" s="49"/>
      <c r="AF15" s="49"/>
      <c r="AG15" s="50"/>
      <c r="AH15" s="64"/>
      <c r="AI15" s="65"/>
      <c r="AJ15" s="6"/>
    </row>
    <row r="16" spans="2:36" s="61" customFormat="1" ht="16.5" customHeight="1">
      <c r="B16" s="37" t="s">
        <v>63</v>
      </c>
      <c r="C16" s="49"/>
      <c r="D16" s="51"/>
      <c r="E16" s="50"/>
      <c r="F16" s="62"/>
      <c r="G16" s="49"/>
      <c r="H16" s="49"/>
      <c r="I16" s="49"/>
      <c r="J16" s="49"/>
      <c r="K16" s="49"/>
      <c r="L16" s="63"/>
      <c r="M16" s="51"/>
      <c r="N16" s="49"/>
      <c r="O16" s="49"/>
      <c r="P16" s="49"/>
      <c r="Q16" s="49"/>
      <c r="R16" s="49"/>
      <c r="S16" s="50"/>
      <c r="T16" s="62"/>
      <c r="U16" s="49"/>
      <c r="V16" s="49"/>
      <c r="W16" s="49"/>
      <c r="X16" s="49"/>
      <c r="Y16" s="49"/>
      <c r="Z16" s="63"/>
      <c r="AA16" s="51"/>
      <c r="AB16" s="49"/>
      <c r="AC16" s="49"/>
      <c r="AD16" s="49"/>
      <c r="AE16" s="49"/>
      <c r="AF16" s="49"/>
      <c r="AG16" s="50"/>
      <c r="AH16" s="64"/>
      <c r="AI16" s="65"/>
      <c r="AJ16" s="6"/>
    </row>
    <row r="17" spans="2:36" s="61" customFormat="1" ht="16.5" customHeight="1">
      <c r="B17" s="37"/>
      <c r="C17" s="49"/>
      <c r="D17" s="51"/>
      <c r="E17" s="50"/>
      <c r="F17" s="62"/>
      <c r="G17" s="49"/>
      <c r="H17" s="49"/>
      <c r="I17" s="49"/>
      <c r="J17" s="49"/>
      <c r="K17" s="49"/>
      <c r="L17" s="63"/>
      <c r="M17" s="51"/>
      <c r="N17" s="49"/>
      <c r="O17" s="49"/>
      <c r="P17" s="49"/>
      <c r="Q17" s="49"/>
      <c r="R17" s="49"/>
      <c r="S17" s="50"/>
      <c r="T17" s="62"/>
      <c r="U17" s="49"/>
      <c r="V17" s="49"/>
      <c r="W17" s="49"/>
      <c r="X17" s="49"/>
      <c r="Y17" s="49"/>
      <c r="Z17" s="63"/>
      <c r="AA17" s="51"/>
      <c r="AB17" s="49"/>
      <c r="AC17" s="49"/>
      <c r="AD17" s="49"/>
      <c r="AE17" s="49"/>
      <c r="AF17" s="49"/>
      <c r="AG17" s="50"/>
      <c r="AH17" s="64"/>
      <c r="AI17" s="65"/>
      <c r="AJ17" s="6"/>
    </row>
    <row r="18" spans="2:36" s="61" customFormat="1" ht="16.5" customHeight="1">
      <c r="B18" s="37" t="s">
        <v>64</v>
      </c>
      <c r="C18" s="49"/>
      <c r="D18" s="51"/>
      <c r="E18" s="50"/>
      <c r="F18" s="62"/>
      <c r="G18" s="49"/>
      <c r="H18" s="49"/>
      <c r="I18" s="49"/>
      <c r="J18" s="49"/>
      <c r="K18" s="49"/>
      <c r="L18" s="63"/>
      <c r="M18" s="51"/>
      <c r="N18" s="49"/>
      <c r="O18" s="49"/>
      <c r="P18" s="49"/>
      <c r="Q18" s="49"/>
      <c r="R18" s="49"/>
      <c r="S18" s="50"/>
      <c r="T18" s="62"/>
      <c r="U18" s="49"/>
      <c r="V18" s="49"/>
      <c r="W18" s="49"/>
      <c r="X18" s="49"/>
      <c r="Y18" s="49"/>
      <c r="Z18" s="63"/>
      <c r="AA18" s="51"/>
      <c r="AB18" s="49"/>
      <c r="AC18" s="49"/>
      <c r="AD18" s="49"/>
      <c r="AE18" s="49"/>
      <c r="AF18" s="49"/>
      <c r="AG18" s="50"/>
      <c r="AH18" s="64"/>
      <c r="AI18" s="65"/>
      <c r="AJ18" s="6"/>
    </row>
    <row r="19" spans="2:36" s="61" customFormat="1" ht="16.5" customHeight="1">
      <c r="B19" s="37" t="s">
        <v>64</v>
      </c>
      <c r="C19" s="49"/>
      <c r="D19" s="51"/>
      <c r="E19" s="50"/>
      <c r="F19" s="62"/>
      <c r="G19" s="49"/>
      <c r="H19" s="49"/>
      <c r="I19" s="49"/>
      <c r="J19" s="49"/>
      <c r="K19" s="49"/>
      <c r="L19" s="63"/>
      <c r="M19" s="51"/>
      <c r="N19" s="49"/>
      <c r="O19" s="49"/>
      <c r="P19" s="49"/>
      <c r="Q19" s="49"/>
      <c r="R19" s="49"/>
      <c r="S19" s="50"/>
      <c r="T19" s="62"/>
      <c r="U19" s="49"/>
      <c r="V19" s="49"/>
      <c r="W19" s="49"/>
      <c r="X19" s="49"/>
      <c r="Y19" s="49"/>
      <c r="Z19" s="63"/>
      <c r="AA19" s="51"/>
      <c r="AB19" s="49"/>
      <c r="AC19" s="49"/>
      <c r="AD19" s="49"/>
      <c r="AE19" s="49"/>
      <c r="AF19" s="49"/>
      <c r="AG19" s="50"/>
      <c r="AH19" s="64"/>
      <c r="AI19" s="65"/>
      <c r="AJ19" s="6"/>
    </row>
    <row r="20" spans="2:36" s="61" customFormat="1" ht="16.5" customHeight="1">
      <c r="B20" s="37"/>
      <c r="C20" s="49"/>
      <c r="D20" s="51"/>
      <c r="E20" s="50"/>
      <c r="F20" s="62"/>
      <c r="G20" s="49"/>
      <c r="H20" s="49"/>
      <c r="I20" s="49"/>
      <c r="J20" s="49"/>
      <c r="K20" s="49"/>
      <c r="L20" s="63"/>
      <c r="M20" s="51"/>
      <c r="N20" s="49"/>
      <c r="O20" s="49"/>
      <c r="P20" s="49"/>
      <c r="Q20" s="49"/>
      <c r="R20" s="49"/>
      <c r="S20" s="50"/>
      <c r="T20" s="62"/>
      <c r="U20" s="49"/>
      <c r="V20" s="49"/>
      <c r="W20" s="49"/>
      <c r="X20" s="49"/>
      <c r="Y20" s="49"/>
      <c r="Z20" s="63"/>
      <c r="AA20" s="51"/>
      <c r="AB20" s="49"/>
      <c r="AC20" s="49"/>
      <c r="AD20" s="49"/>
      <c r="AE20" s="49"/>
      <c r="AF20" s="49"/>
      <c r="AG20" s="50"/>
      <c r="AH20" s="64"/>
      <c r="AI20" s="65"/>
      <c r="AJ20" s="6"/>
    </row>
    <row r="21" spans="2:36" s="61" customFormat="1" ht="16.5" customHeight="1">
      <c r="B21" s="37" t="s">
        <v>65</v>
      </c>
      <c r="C21" s="49"/>
      <c r="D21" s="51"/>
      <c r="E21" s="50"/>
      <c r="F21" s="62"/>
      <c r="G21" s="49"/>
      <c r="H21" s="49"/>
      <c r="I21" s="49"/>
      <c r="J21" s="49"/>
      <c r="K21" s="49"/>
      <c r="L21" s="63"/>
      <c r="M21" s="51"/>
      <c r="N21" s="49"/>
      <c r="O21" s="49"/>
      <c r="P21" s="49"/>
      <c r="Q21" s="49"/>
      <c r="R21" s="49"/>
      <c r="S21" s="50"/>
      <c r="T21" s="62"/>
      <c r="U21" s="49"/>
      <c r="V21" s="49"/>
      <c r="W21" s="49"/>
      <c r="X21" s="49"/>
      <c r="Y21" s="49"/>
      <c r="Z21" s="63"/>
      <c r="AA21" s="51"/>
      <c r="AB21" s="49"/>
      <c r="AC21" s="49"/>
      <c r="AD21" s="49"/>
      <c r="AE21" s="49"/>
      <c r="AF21" s="49"/>
      <c r="AG21" s="50"/>
      <c r="AH21" s="64"/>
      <c r="AI21" s="65"/>
      <c r="AJ21" s="6"/>
    </row>
    <row r="22" spans="2:36" s="61" customFormat="1" ht="16.5" customHeight="1">
      <c r="B22" s="38"/>
      <c r="C22" s="49"/>
      <c r="D22" s="51"/>
      <c r="E22" s="63"/>
      <c r="F22" s="62"/>
      <c r="G22" s="49"/>
      <c r="H22" s="49"/>
      <c r="I22" s="49"/>
      <c r="J22" s="49"/>
      <c r="K22" s="49"/>
      <c r="L22" s="63"/>
      <c r="M22" s="51"/>
      <c r="N22" s="49"/>
      <c r="O22" s="49"/>
      <c r="P22" s="49"/>
      <c r="Q22" s="49"/>
      <c r="R22" s="49"/>
      <c r="S22" s="50"/>
      <c r="T22" s="62"/>
      <c r="U22" s="49"/>
      <c r="V22" s="49"/>
      <c r="W22" s="49"/>
      <c r="X22" s="49"/>
      <c r="Y22" s="49"/>
      <c r="Z22" s="63"/>
      <c r="AA22" s="51"/>
      <c r="AB22" s="49"/>
      <c r="AC22" s="49"/>
      <c r="AD22" s="49"/>
      <c r="AE22" s="49"/>
      <c r="AF22" s="49"/>
      <c r="AG22" s="50"/>
      <c r="AH22" s="64"/>
      <c r="AI22" s="65"/>
      <c r="AJ22" s="6"/>
    </row>
    <row r="23" spans="2:36" ht="16.5" customHeight="1">
      <c r="B23" s="46" t="s">
        <v>69</v>
      </c>
      <c r="C23" s="22"/>
      <c r="D23" s="23"/>
      <c r="E23" s="24"/>
      <c r="F23" s="9"/>
      <c r="G23" s="3"/>
      <c r="H23" s="3"/>
      <c r="I23" s="3"/>
      <c r="J23" s="3"/>
      <c r="K23" s="3"/>
      <c r="L23" s="10"/>
      <c r="M23" s="5"/>
      <c r="N23" s="3"/>
      <c r="O23" s="3"/>
      <c r="P23" s="3"/>
      <c r="Q23" s="3"/>
      <c r="R23" s="3"/>
      <c r="S23" s="4"/>
      <c r="T23" s="9"/>
      <c r="U23" s="3"/>
      <c r="V23" s="3"/>
      <c r="W23" s="3"/>
      <c r="X23" s="3"/>
      <c r="Y23" s="3"/>
      <c r="Z23" s="10"/>
      <c r="AA23" s="5"/>
      <c r="AB23" s="3"/>
      <c r="AC23" s="3"/>
      <c r="AD23" s="3"/>
      <c r="AE23" s="3"/>
      <c r="AF23" s="3"/>
      <c r="AG23" s="4"/>
      <c r="AH23" s="11"/>
      <c r="AI23" s="12"/>
      <c r="AJ23" s="6"/>
    </row>
    <row r="24" spans="2:36" s="61" customFormat="1" ht="16.5" customHeight="1">
      <c r="B24" s="37" t="s">
        <v>70</v>
      </c>
      <c r="C24" s="49" t="s">
        <v>56</v>
      </c>
      <c r="D24" s="51"/>
      <c r="E24" s="50" t="s">
        <v>55</v>
      </c>
      <c r="F24" s="62" t="s">
        <v>52</v>
      </c>
      <c r="G24" s="49" t="s">
        <v>52</v>
      </c>
      <c r="H24" s="49" t="s">
        <v>54</v>
      </c>
      <c r="I24" s="49" t="s">
        <v>53</v>
      </c>
      <c r="J24" s="49" t="s">
        <v>51</v>
      </c>
      <c r="K24" s="49" t="s">
        <v>52</v>
      </c>
      <c r="L24" s="63" t="s">
        <v>51</v>
      </c>
      <c r="M24" s="51"/>
      <c r="N24" s="49"/>
      <c r="O24" s="49"/>
      <c r="P24" s="49"/>
      <c r="Q24" s="49"/>
      <c r="R24" s="49"/>
      <c r="S24" s="50"/>
      <c r="T24" s="62"/>
      <c r="U24" s="49"/>
      <c r="V24" s="49"/>
      <c r="W24" s="49"/>
      <c r="X24" s="49"/>
      <c r="Y24" s="49"/>
      <c r="Z24" s="63"/>
      <c r="AA24" s="51"/>
      <c r="AB24" s="49"/>
      <c r="AC24" s="49"/>
      <c r="AD24" s="49"/>
      <c r="AE24" s="49"/>
      <c r="AF24" s="49"/>
      <c r="AG24" s="50"/>
      <c r="AH24" s="64"/>
      <c r="AI24" s="65"/>
      <c r="AJ24" s="6"/>
    </row>
    <row r="25" spans="2:36" ht="16.5" customHeight="1">
      <c r="B25" s="46" t="s">
        <v>50</v>
      </c>
      <c r="C25" s="3"/>
      <c r="D25" s="5"/>
      <c r="E25" s="4"/>
      <c r="F25" s="9"/>
      <c r="G25" s="3"/>
      <c r="H25" s="3"/>
      <c r="I25" s="3"/>
      <c r="J25" s="3"/>
      <c r="K25" s="3"/>
      <c r="L25" s="10"/>
      <c r="M25" s="5"/>
      <c r="N25" s="3"/>
      <c r="O25" s="3"/>
      <c r="P25" s="3"/>
      <c r="Q25" s="3"/>
      <c r="R25" s="3"/>
      <c r="S25" s="4"/>
      <c r="T25" s="9"/>
      <c r="U25" s="3"/>
      <c r="V25" s="3"/>
      <c r="W25" s="3"/>
      <c r="X25" s="3"/>
      <c r="Y25" s="3"/>
      <c r="Z25" s="10"/>
      <c r="AA25" s="5"/>
      <c r="AB25" s="3"/>
      <c r="AC25" s="3"/>
      <c r="AD25" s="3"/>
      <c r="AE25" s="3"/>
      <c r="AF25" s="3"/>
      <c r="AG25" s="4"/>
      <c r="AH25" s="11"/>
      <c r="AI25" s="12"/>
      <c r="AJ25" s="6"/>
    </row>
    <row r="26" spans="2:36" s="61" customFormat="1" ht="16.5" customHeight="1" thickBot="1">
      <c r="B26" s="66" t="s">
        <v>49</v>
      </c>
      <c r="C26" s="67" t="s">
        <v>48</v>
      </c>
      <c r="D26" s="68" t="s">
        <v>47</v>
      </c>
      <c r="E26" s="69" t="s">
        <v>46</v>
      </c>
      <c r="F26" s="76" t="s">
        <v>45</v>
      </c>
      <c r="G26" s="67" t="s">
        <v>45</v>
      </c>
      <c r="H26" s="67" t="s">
        <v>45</v>
      </c>
      <c r="I26" s="67" t="s">
        <v>44</v>
      </c>
      <c r="J26" s="67" t="s">
        <v>82</v>
      </c>
      <c r="K26" s="67" t="s">
        <v>43</v>
      </c>
      <c r="L26" s="77" t="s">
        <v>43</v>
      </c>
      <c r="M26" s="68"/>
      <c r="N26" s="67"/>
      <c r="O26" s="67"/>
      <c r="P26" s="67"/>
      <c r="Q26" s="67"/>
      <c r="R26" s="67"/>
      <c r="S26" s="69"/>
      <c r="T26" s="76"/>
      <c r="U26" s="67"/>
      <c r="V26" s="67"/>
      <c r="W26" s="67"/>
      <c r="X26" s="67"/>
      <c r="Y26" s="67"/>
      <c r="Z26" s="77"/>
      <c r="AA26" s="68"/>
      <c r="AB26" s="67"/>
      <c r="AC26" s="67"/>
      <c r="AD26" s="67"/>
      <c r="AE26" s="67"/>
      <c r="AF26" s="67"/>
      <c r="AG26" s="69"/>
      <c r="AH26" s="70"/>
      <c r="AI26" s="71"/>
      <c r="AJ26" s="6"/>
    </row>
    <row r="27" spans="2:36" ht="4.5" customHeight="1">
      <c r="B27" s="18"/>
      <c r="C27" s="18"/>
      <c r="D27" s="18"/>
      <c r="E27" s="1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6"/>
    </row>
    <row r="28" spans="1:38" s="28" customFormat="1" ht="13.5" customHeight="1">
      <c r="A28" s="29"/>
      <c r="B28" s="78" t="s">
        <v>84</v>
      </c>
      <c r="C28" s="61">
        <v>1</v>
      </c>
      <c r="D28" s="61" t="s">
        <v>83</v>
      </c>
      <c r="E28" s="29"/>
      <c r="F28" s="29"/>
      <c r="G28" s="29"/>
      <c r="H28" s="29"/>
      <c r="I28" s="32"/>
      <c r="J28" s="29"/>
      <c r="K28" s="29"/>
      <c r="L28" s="29"/>
      <c r="M28" s="29"/>
      <c r="N28" s="29"/>
      <c r="O28" s="29"/>
      <c r="P28" s="29"/>
      <c r="Q28" s="29"/>
      <c r="R28" s="29"/>
      <c r="U28" s="29"/>
      <c r="V28" s="29"/>
      <c r="W28" s="29"/>
      <c r="X28" s="29"/>
      <c r="Y28" s="29"/>
      <c r="Z28" s="29"/>
      <c r="AA28" s="29"/>
      <c r="AB28" s="29"/>
      <c r="AC28" s="29"/>
      <c r="AD28" s="29"/>
      <c r="AE28" s="29"/>
      <c r="AF28" s="29"/>
      <c r="AG28" s="29"/>
      <c r="AH28" s="29"/>
      <c r="AJ28" s="29"/>
      <c r="AK28" s="32"/>
      <c r="AL28" s="29"/>
    </row>
    <row r="29" spans="3:4" s="61" customFormat="1" ht="13.5" customHeight="1">
      <c r="C29" s="61">
        <v>2</v>
      </c>
      <c r="D29" s="61" t="s">
        <v>73</v>
      </c>
    </row>
    <row r="30" spans="3:36" ht="13.5" customHeight="1">
      <c r="C30" s="61">
        <v>3</v>
      </c>
      <c r="D30" s="302" t="s">
        <v>88</v>
      </c>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48"/>
    </row>
    <row r="31" spans="4:36" ht="13.5" customHeight="1">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48"/>
    </row>
    <row r="32" spans="4:36" s="61" customFormat="1" ht="13.5" customHeight="1">
      <c r="D32" s="74" t="s">
        <v>77</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4:36" s="61" customFormat="1" ht="13.5" customHeight="1">
      <c r="D33" s="74" t="s">
        <v>87</v>
      </c>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row>
    <row r="34" spans="4:36" s="61" customFormat="1" ht="13.5" customHeight="1">
      <c r="D34" s="61" t="s">
        <v>86</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row>
    <row r="35" spans="4:36" s="61" customFormat="1" ht="13.5" customHeight="1">
      <c r="D35" s="61" t="s">
        <v>85</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row>
    <row r="36" spans="4:36" s="61" customFormat="1" ht="13.5" customHeight="1">
      <c r="D36" s="61" t="s">
        <v>80</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3:36" s="61" customFormat="1" ht="13.5" customHeight="1">
      <c r="C37" s="61">
        <v>4</v>
      </c>
      <c r="D37" s="79" t="s">
        <v>111</v>
      </c>
      <c r="E37" s="72"/>
      <c r="F37" s="72"/>
      <c r="G37" s="72"/>
      <c r="H37" s="72"/>
      <c r="I37" s="72"/>
      <c r="J37" s="72"/>
      <c r="K37" s="72"/>
      <c r="L37" s="72"/>
      <c r="M37" s="72"/>
      <c r="N37" s="72"/>
      <c r="O37" s="72"/>
      <c r="P37" s="72"/>
      <c r="Q37" s="72"/>
      <c r="R37" s="43"/>
      <c r="S37" s="43"/>
      <c r="T37" s="43"/>
      <c r="U37" s="43"/>
      <c r="V37" s="43"/>
      <c r="W37" s="43"/>
      <c r="X37" s="43"/>
      <c r="Y37" s="43"/>
      <c r="Z37" s="43"/>
      <c r="AA37" s="43"/>
      <c r="AB37" s="43"/>
      <c r="AC37" s="43"/>
      <c r="AD37" s="43"/>
      <c r="AE37" s="43"/>
      <c r="AF37" s="43"/>
      <c r="AG37" s="43"/>
      <c r="AH37" s="43"/>
      <c r="AI37" s="72"/>
      <c r="AJ37" s="72"/>
    </row>
    <row r="38" spans="3:36" s="61" customFormat="1" ht="13.5" customHeight="1">
      <c r="C38" s="61">
        <v>5</v>
      </c>
      <c r="D38" s="298" t="s">
        <v>74</v>
      </c>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row>
    <row r="39" spans="4:36" s="61" customFormat="1" ht="13.5" customHeight="1">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row>
    <row r="40" spans="3:4" s="61" customFormat="1" ht="13.5" customHeight="1">
      <c r="C40" s="61">
        <v>6</v>
      </c>
      <c r="D40" s="61" t="s">
        <v>11</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sheetData>
  <sheetProtection/>
  <mergeCells count="17">
    <mergeCell ref="D5:E5"/>
    <mergeCell ref="D6:E6"/>
    <mergeCell ref="G6:O6"/>
    <mergeCell ref="Q6:AA6"/>
    <mergeCell ref="B8:B10"/>
    <mergeCell ref="C8:C10"/>
    <mergeCell ref="D8:D10"/>
    <mergeCell ref="E8:E10"/>
    <mergeCell ref="D38:AJ39"/>
    <mergeCell ref="AI8:AI10"/>
    <mergeCell ref="D30:AI31"/>
    <mergeCell ref="AC6:AI6"/>
    <mergeCell ref="F8:L8"/>
    <mergeCell ref="M8:S8"/>
    <mergeCell ref="T8:Z8"/>
    <mergeCell ref="AA8:AG8"/>
    <mergeCell ref="AH8:AH10"/>
  </mergeCells>
  <printOptions/>
  <pageMargins left="0.5905511811023623" right="0.5905511811023623"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L59"/>
  <sheetViews>
    <sheetView view="pageBreakPreview" zoomScale="80" zoomScaleSheetLayoutView="80" zoomScalePageLayoutView="0" workbookViewId="0" topLeftCell="A1">
      <selection activeCell="A2" sqref="A2"/>
    </sheetView>
  </sheetViews>
  <sheetFormatPr defaultColWidth="9.00390625" defaultRowHeight="13.5"/>
  <cols>
    <col min="1" max="1" width="3.375" style="80" customWidth="1"/>
    <col min="2" max="2" width="13.50390625" style="80" customWidth="1"/>
    <col min="3" max="3" width="3.25390625" style="80" customWidth="1"/>
    <col min="4" max="4" width="11.625" style="80" customWidth="1"/>
    <col min="5" max="5" width="13.50390625" style="80" customWidth="1"/>
    <col min="6" max="6" width="8.875" style="80" bestFit="1" customWidth="1"/>
    <col min="7" max="7" width="5.625" style="80" customWidth="1"/>
    <col min="8" max="8" width="5.875" style="80" customWidth="1"/>
    <col min="9" max="34" width="6.00390625" style="80" customWidth="1"/>
    <col min="35" max="35" width="8.50390625" style="80" bestFit="1" customWidth="1"/>
    <col min="36" max="36" width="7.50390625" style="80" bestFit="1" customWidth="1"/>
    <col min="37" max="37" width="7.875" style="80" customWidth="1"/>
    <col min="38" max="38" width="2.125" style="80" customWidth="1"/>
    <col min="39" max="16384" width="9.00390625" style="80" customWidth="1"/>
  </cols>
  <sheetData>
    <row r="1" s="28" customFormat="1" ht="14.25">
      <c r="A1" s="27" t="s">
        <v>138</v>
      </c>
    </row>
    <row r="2" spans="1:38" s="28" customFormat="1" ht="9.75" customHeight="1">
      <c r="A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s="28" customFormat="1" ht="18.75" customHeight="1" thickBot="1">
      <c r="A3" s="29"/>
      <c r="B3" s="30" t="s">
        <v>12</v>
      </c>
      <c r="C3" s="29"/>
      <c r="D3" s="29"/>
      <c r="E3" s="29"/>
      <c r="F3" s="29"/>
      <c r="G3" s="29"/>
      <c r="H3" s="29"/>
      <c r="I3" s="29"/>
      <c r="J3" s="29"/>
      <c r="K3" s="29"/>
      <c r="M3" s="29" t="s">
        <v>22</v>
      </c>
      <c r="N3" s="31"/>
      <c r="O3" s="29" t="s">
        <v>23</v>
      </c>
      <c r="Q3" s="29" t="s">
        <v>24</v>
      </c>
      <c r="R3" s="29"/>
      <c r="T3" s="32" t="s">
        <v>25</v>
      </c>
      <c r="U3" s="29"/>
      <c r="V3" s="29"/>
      <c r="W3" s="29"/>
      <c r="X3" s="29"/>
      <c r="Y3" s="29"/>
      <c r="AA3" s="33" t="s">
        <v>136</v>
      </c>
      <c r="AB3" s="29"/>
      <c r="AC3" s="29"/>
      <c r="AD3" s="29"/>
      <c r="AE3" s="29"/>
      <c r="AF3" s="29"/>
      <c r="AG3" s="29"/>
      <c r="AH3" s="29"/>
      <c r="AI3" s="29"/>
      <c r="AJ3" s="29"/>
      <c r="AK3" s="32" t="s">
        <v>26</v>
      </c>
      <c r="AL3" s="29"/>
    </row>
    <row r="4" spans="1:38" s="28" customFormat="1" ht="19.5" customHeight="1" thickBot="1">
      <c r="A4" s="29"/>
      <c r="B4" s="17" t="s">
        <v>8</v>
      </c>
      <c r="C4" s="16"/>
      <c r="D4" s="303" t="s">
        <v>58</v>
      </c>
      <c r="E4" s="303"/>
      <c r="F4" s="29"/>
      <c r="G4" s="29"/>
      <c r="H4" s="29"/>
      <c r="I4" s="29"/>
      <c r="J4" s="29"/>
      <c r="K4" s="29"/>
      <c r="L4" s="29"/>
      <c r="M4" s="29"/>
      <c r="N4" s="29"/>
      <c r="O4" s="29"/>
      <c r="P4" s="29"/>
      <c r="Q4" s="29"/>
      <c r="R4" s="29"/>
      <c r="T4" s="32" t="s">
        <v>27</v>
      </c>
      <c r="U4" s="29"/>
      <c r="V4" s="29"/>
      <c r="W4" s="29"/>
      <c r="X4" s="33"/>
      <c r="Y4" s="33"/>
      <c r="Z4" s="33"/>
      <c r="AA4" s="33"/>
      <c r="AB4" s="33"/>
      <c r="AC4" s="33"/>
      <c r="AD4" s="33"/>
      <c r="AE4" s="33"/>
      <c r="AF4" s="33"/>
      <c r="AG4" s="33"/>
      <c r="AH4" s="33"/>
      <c r="AI4" s="33"/>
      <c r="AJ4" s="33"/>
      <c r="AK4" s="32" t="s">
        <v>26</v>
      </c>
      <c r="AL4" s="29"/>
    </row>
    <row r="5" spans="2:35" s="1" customFormat="1" ht="14.25" customHeight="1">
      <c r="B5" s="34" t="s">
        <v>57</v>
      </c>
      <c r="C5" s="35"/>
      <c r="D5" s="303" t="s">
        <v>76</v>
      </c>
      <c r="E5" s="303"/>
      <c r="F5" s="18"/>
      <c r="G5" s="303" t="s">
        <v>9</v>
      </c>
      <c r="H5" s="303"/>
      <c r="I5" s="303"/>
      <c r="J5" s="303"/>
      <c r="K5" s="303"/>
      <c r="L5" s="303"/>
      <c r="M5" s="303"/>
      <c r="N5" s="303"/>
      <c r="O5" s="303"/>
      <c r="Q5" s="303" t="s">
        <v>59</v>
      </c>
      <c r="R5" s="303"/>
      <c r="S5" s="303"/>
      <c r="T5" s="303"/>
      <c r="U5" s="303"/>
      <c r="V5" s="303"/>
      <c r="W5" s="303"/>
      <c r="X5" s="303"/>
      <c r="Y5" s="303"/>
      <c r="Z5" s="303"/>
      <c r="AA5" s="303"/>
      <c r="AC5" s="303" t="s">
        <v>10</v>
      </c>
      <c r="AD5" s="303"/>
      <c r="AE5" s="303"/>
      <c r="AF5" s="303"/>
      <c r="AG5" s="303"/>
      <c r="AH5" s="303"/>
      <c r="AI5" s="303"/>
    </row>
    <row r="6" spans="1:38" ht="3.75" customHeight="1" thickBot="1">
      <c r="A6" s="81"/>
      <c r="B6" s="82"/>
      <c r="C6" s="85"/>
      <c r="D6" s="85"/>
      <c r="E6" s="81"/>
      <c r="F6" s="81"/>
      <c r="G6" s="81"/>
      <c r="H6" s="81"/>
      <c r="I6" s="81"/>
      <c r="J6" s="81"/>
      <c r="K6" s="81"/>
      <c r="L6" s="81"/>
      <c r="M6" s="81"/>
      <c r="N6" s="81"/>
      <c r="O6" s="81"/>
      <c r="P6" s="81"/>
      <c r="Q6" s="81"/>
      <c r="R6" s="81"/>
      <c r="T6" s="83"/>
      <c r="U6" s="81"/>
      <c r="V6" s="81"/>
      <c r="W6" s="81"/>
      <c r="X6" s="81"/>
      <c r="Y6" s="81"/>
      <c r="Z6" s="81"/>
      <c r="AA6" s="81"/>
      <c r="AB6" s="81"/>
      <c r="AC6" s="81"/>
      <c r="AD6" s="81"/>
      <c r="AE6" s="81"/>
      <c r="AF6" s="81"/>
      <c r="AG6" s="81"/>
      <c r="AH6" s="81"/>
      <c r="AI6" s="81"/>
      <c r="AJ6" s="81"/>
      <c r="AK6" s="83"/>
      <c r="AL6" s="81"/>
    </row>
    <row r="7" spans="1:38" ht="15" customHeight="1">
      <c r="A7" s="81"/>
      <c r="B7" s="86"/>
      <c r="C7" s="87" t="s">
        <v>91</v>
      </c>
      <c r="D7" s="87"/>
      <c r="E7" s="88"/>
      <c r="F7" s="89"/>
      <c r="G7" s="349" t="s">
        <v>112</v>
      </c>
      <c r="H7" s="350"/>
      <c r="I7" s="350"/>
      <c r="J7" s="350"/>
      <c r="K7" s="350"/>
      <c r="L7" s="350"/>
      <c r="M7" s="350"/>
      <c r="N7" s="351" t="s">
        <v>113</v>
      </c>
      <c r="O7" s="350"/>
      <c r="P7" s="350"/>
      <c r="Q7" s="350"/>
      <c r="R7" s="350"/>
      <c r="S7" s="350"/>
      <c r="T7" s="352"/>
      <c r="U7" s="350" t="s">
        <v>114</v>
      </c>
      <c r="V7" s="350"/>
      <c r="W7" s="350"/>
      <c r="X7" s="350"/>
      <c r="Y7" s="350"/>
      <c r="Z7" s="350"/>
      <c r="AA7" s="350"/>
      <c r="AB7" s="351" t="s">
        <v>115</v>
      </c>
      <c r="AC7" s="350"/>
      <c r="AD7" s="350"/>
      <c r="AE7" s="350"/>
      <c r="AF7" s="350"/>
      <c r="AG7" s="350"/>
      <c r="AH7" s="353"/>
      <c r="AI7" s="90"/>
      <c r="AJ7" s="91" t="s">
        <v>13</v>
      </c>
      <c r="AK7" s="91" t="s">
        <v>14</v>
      </c>
      <c r="AL7" s="81"/>
    </row>
    <row r="8" spans="1:38" ht="15" customHeight="1">
      <c r="A8" s="81"/>
      <c r="B8" s="92" t="s">
        <v>15</v>
      </c>
      <c r="C8" s="93" t="s">
        <v>92</v>
      </c>
      <c r="D8" s="94" t="s">
        <v>28</v>
      </c>
      <c r="E8" s="95" t="s">
        <v>16</v>
      </c>
      <c r="F8" s="96" t="s">
        <v>29</v>
      </c>
      <c r="G8" s="97">
        <v>1</v>
      </c>
      <c r="H8" s="97">
        <v>2</v>
      </c>
      <c r="I8" s="97">
        <v>3</v>
      </c>
      <c r="J8" s="97">
        <v>4</v>
      </c>
      <c r="K8" s="97">
        <v>5</v>
      </c>
      <c r="L8" s="97">
        <v>6</v>
      </c>
      <c r="M8" s="98">
        <v>7</v>
      </c>
      <c r="N8" s="99">
        <v>8</v>
      </c>
      <c r="O8" s="97">
        <v>9</v>
      </c>
      <c r="P8" s="97">
        <v>10</v>
      </c>
      <c r="Q8" s="97">
        <v>11</v>
      </c>
      <c r="R8" s="97">
        <v>12</v>
      </c>
      <c r="S8" s="97">
        <v>13</v>
      </c>
      <c r="T8" s="100">
        <v>14</v>
      </c>
      <c r="U8" s="101">
        <v>15</v>
      </c>
      <c r="V8" s="97">
        <v>16</v>
      </c>
      <c r="W8" s="97">
        <v>17</v>
      </c>
      <c r="X8" s="97">
        <v>18</v>
      </c>
      <c r="Y8" s="97">
        <v>19</v>
      </c>
      <c r="Z8" s="97">
        <v>20</v>
      </c>
      <c r="AA8" s="98">
        <v>21</v>
      </c>
      <c r="AB8" s="99">
        <v>22</v>
      </c>
      <c r="AC8" s="97">
        <v>23</v>
      </c>
      <c r="AD8" s="97">
        <v>24</v>
      </c>
      <c r="AE8" s="97">
        <v>25</v>
      </c>
      <c r="AF8" s="97">
        <v>26</v>
      </c>
      <c r="AG8" s="97">
        <v>27</v>
      </c>
      <c r="AH8" s="102">
        <v>28</v>
      </c>
      <c r="AI8" s="103" t="s">
        <v>17</v>
      </c>
      <c r="AJ8" s="104" t="s">
        <v>18</v>
      </c>
      <c r="AK8" s="105" t="s">
        <v>19</v>
      </c>
      <c r="AL8" s="81"/>
    </row>
    <row r="9" spans="1:38" ht="15" customHeight="1" thickBot="1">
      <c r="A9" s="81"/>
      <c r="B9" s="106"/>
      <c r="C9" s="107"/>
      <c r="D9" s="107"/>
      <c r="E9" s="108"/>
      <c r="F9" s="109" t="s">
        <v>30</v>
      </c>
      <c r="G9" s="110"/>
      <c r="H9" s="110"/>
      <c r="I9" s="110"/>
      <c r="J9" s="110"/>
      <c r="K9" s="110"/>
      <c r="L9" s="110"/>
      <c r="M9" s="111"/>
      <c r="N9" s="112"/>
      <c r="O9" s="110"/>
      <c r="P9" s="110"/>
      <c r="Q9" s="110"/>
      <c r="R9" s="110"/>
      <c r="S9" s="110"/>
      <c r="T9" s="113"/>
      <c r="U9" s="114"/>
      <c r="V9" s="110"/>
      <c r="W9" s="110"/>
      <c r="X9" s="110"/>
      <c r="Y9" s="110"/>
      <c r="Z9" s="110"/>
      <c r="AA9" s="111"/>
      <c r="AB9" s="112"/>
      <c r="AC9" s="110"/>
      <c r="AD9" s="110"/>
      <c r="AE9" s="110"/>
      <c r="AF9" s="110"/>
      <c r="AG9" s="110"/>
      <c r="AH9" s="115"/>
      <c r="AI9" s="116" t="s">
        <v>93</v>
      </c>
      <c r="AJ9" s="117" t="s">
        <v>94</v>
      </c>
      <c r="AK9" s="118" t="s">
        <v>95</v>
      </c>
      <c r="AL9" s="81"/>
    </row>
    <row r="10" spans="1:38" ht="18.75" customHeight="1">
      <c r="A10" s="81"/>
      <c r="B10" s="119" t="s">
        <v>31</v>
      </c>
      <c r="C10" s="120"/>
      <c r="D10" s="121" t="s">
        <v>96</v>
      </c>
      <c r="E10" s="122"/>
      <c r="F10" s="123" t="s">
        <v>96</v>
      </c>
      <c r="G10" s="124"/>
      <c r="H10" s="124"/>
      <c r="I10" s="124"/>
      <c r="J10" s="124"/>
      <c r="K10" s="124"/>
      <c r="L10" s="124"/>
      <c r="M10" s="125"/>
      <c r="N10" s="126"/>
      <c r="O10" s="124"/>
      <c r="P10" s="124"/>
      <c r="Q10" s="124"/>
      <c r="R10" s="124"/>
      <c r="S10" s="124"/>
      <c r="T10" s="127"/>
      <c r="U10" s="128"/>
      <c r="V10" s="124"/>
      <c r="W10" s="124"/>
      <c r="X10" s="124"/>
      <c r="Y10" s="124"/>
      <c r="Z10" s="124"/>
      <c r="AA10" s="125"/>
      <c r="AB10" s="126"/>
      <c r="AC10" s="124"/>
      <c r="AD10" s="124"/>
      <c r="AE10" s="124"/>
      <c r="AF10" s="124"/>
      <c r="AG10" s="124"/>
      <c r="AH10" s="129"/>
      <c r="AI10" s="130">
        <f>SUM(G10:AH10)</f>
        <v>0</v>
      </c>
      <c r="AJ10" s="131">
        <f>ROUNDDOWN(AI10/4,1)</f>
        <v>0</v>
      </c>
      <c r="AK10" s="132" t="s">
        <v>97</v>
      </c>
      <c r="AL10" s="81"/>
    </row>
    <row r="11" spans="1:38" ht="18.75" customHeight="1" thickBot="1">
      <c r="A11" s="81"/>
      <c r="B11" s="133" t="s">
        <v>32</v>
      </c>
      <c r="C11" s="134"/>
      <c r="D11" s="135"/>
      <c r="E11" s="136"/>
      <c r="F11" s="137" t="s">
        <v>96</v>
      </c>
      <c r="G11" s="138"/>
      <c r="H11" s="138"/>
      <c r="I11" s="138"/>
      <c r="J11" s="138"/>
      <c r="K11" s="138"/>
      <c r="L11" s="138"/>
      <c r="M11" s="139"/>
      <c r="N11" s="140"/>
      <c r="O11" s="138"/>
      <c r="P11" s="138"/>
      <c r="Q11" s="138"/>
      <c r="R11" s="138"/>
      <c r="S11" s="138"/>
      <c r="T11" s="141"/>
      <c r="U11" s="142"/>
      <c r="V11" s="138"/>
      <c r="W11" s="138"/>
      <c r="X11" s="138"/>
      <c r="Y11" s="138"/>
      <c r="Z11" s="138"/>
      <c r="AA11" s="139"/>
      <c r="AB11" s="140"/>
      <c r="AC11" s="138"/>
      <c r="AD11" s="138"/>
      <c r="AE11" s="138"/>
      <c r="AF11" s="138"/>
      <c r="AG11" s="138"/>
      <c r="AH11" s="143"/>
      <c r="AI11" s="144">
        <f>SUM(G11:AH11)</f>
        <v>0</v>
      </c>
      <c r="AJ11" s="145">
        <f>ROUNDDOWN(AI11/4,1)</f>
        <v>0</v>
      </c>
      <c r="AK11" s="146" t="s">
        <v>97</v>
      </c>
      <c r="AL11" s="81"/>
    </row>
    <row r="12" spans="1:38" ht="18.75" customHeight="1">
      <c r="A12" s="81"/>
      <c r="B12" s="147" t="s">
        <v>33</v>
      </c>
      <c r="C12" s="148"/>
      <c r="D12" s="149" t="s">
        <v>98</v>
      </c>
      <c r="E12" s="150"/>
      <c r="F12" s="151" t="s">
        <v>34</v>
      </c>
      <c r="G12" s="152"/>
      <c r="H12" s="152"/>
      <c r="I12" s="152"/>
      <c r="J12" s="152"/>
      <c r="K12" s="152"/>
      <c r="L12" s="152"/>
      <c r="M12" s="153"/>
      <c r="N12" s="154"/>
      <c r="O12" s="152"/>
      <c r="P12" s="152"/>
      <c r="Q12" s="152"/>
      <c r="R12" s="152"/>
      <c r="S12" s="152"/>
      <c r="T12" s="155"/>
      <c r="U12" s="156"/>
      <c r="V12" s="152"/>
      <c r="W12" s="152"/>
      <c r="X12" s="152"/>
      <c r="Y12" s="152"/>
      <c r="Z12" s="152"/>
      <c r="AA12" s="153"/>
      <c r="AB12" s="154"/>
      <c r="AC12" s="152"/>
      <c r="AD12" s="152"/>
      <c r="AE12" s="152"/>
      <c r="AF12" s="152"/>
      <c r="AG12" s="152"/>
      <c r="AH12" s="157"/>
      <c r="AI12" s="158">
        <f>SUM(G12:AH12)</f>
        <v>0</v>
      </c>
      <c r="AJ12" s="159">
        <f>ROUNDDOWN(AI12/4,1)</f>
        <v>0</v>
      </c>
      <c r="AK12" s="160"/>
      <c r="AL12" s="81"/>
    </row>
    <row r="13" spans="1:38" ht="18.75" customHeight="1">
      <c r="A13" s="81"/>
      <c r="B13" s="161"/>
      <c r="C13" s="162"/>
      <c r="D13" s="163" t="s">
        <v>98</v>
      </c>
      <c r="E13" s="164"/>
      <c r="F13" s="165" t="s">
        <v>35</v>
      </c>
      <c r="G13" s="166"/>
      <c r="H13" s="166"/>
      <c r="I13" s="166"/>
      <c r="J13" s="166"/>
      <c r="K13" s="166"/>
      <c r="L13" s="166"/>
      <c r="M13" s="167"/>
      <c r="N13" s="168"/>
      <c r="O13" s="166"/>
      <c r="P13" s="166"/>
      <c r="Q13" s="166"/>
      <c r="R13" s="166"/>
      <c r="S13" s="166"/>
      <c r="T13" s="169"/>
      <c r="U13" s="170"/>
      <c r="V13" s="166"/>
      <c r="W13" s="166"/>
      <c r="X13" s="166"/>
      <c r="Y13" s="166"/>
      <c r="Z13" s="166"/>
      <c r="AA13" s="167"/>
      <c r="AB13" s="168"/>
      <c r="AC13" s="166"/>
      <c r="AD13" s="166"/>
      <c r="AE13" s="166"/>
      <c r="AF13" s="166"/>
      <c r="AG13" s="166"/>
      <c r="AH13" s="171"/>
      <c r="AI13" s="172" t="s">
        <v>99</v>
      </c>
      <c r="AJ13" s="173" t="s">
        <v>99</v>
      </c>
      <c r="AK13" s="160"/>
      <c r="AL13" s="81"/>
    </row>
    <row r="14" spans="1:38" ht="18.75" customHeight="1">
      <c r="A14" s="81"/>
      <c r="B14" s="174"/>
      <c r="C14" s="175"/>
      <c r="D14" s="176" t="s">
        <v>98</v>
      </c>
      <c r="E14" s="177"/>
      <c r="F14" s="165" t="s">
        <v>34</v>
      </c>
      <c r="G14" s="166"/>
      <c r="H14" s="166"/>
      <c r="I14" s="178"/>
      <c r="J14" s="178"/>
      <c r="K14" s="178"/>
      <c r="L14" s="178"/>
      <c r="M14" s="179"/>
      <c r="N14" s="180"/>
      <c r="O14" s="178"/>
      <c r="P14" s="178"/>
      <c r="Q14" s="178"/>
      <c r="R14" s="178"/>
      <c r="S14" s="178"/>
      <c r="T14" s="181"/>
      <c r="U14" s="182"/>
      <c r="V14" s="178"/>
      <c r="W14" s="178"/>
      <c r="X14" s="178"/>
      <c r="Y14" s="178"/>
      <c r="Z14" s="178"/>
      <c r="AA14" s="179"/>
      <c r="AB14" s="180"/>
      <c r="AC14" s="178"/>
      <c r="AD14" s="178"/>
      <c r="AE14" s="178"/>
      <c r="AF14" s="178"/>
      <c r="AG14" s="178"/>
      <c r="AH14" s="183"/>
      <c r="AI14" s="184">
        <f>SUM(G14:AH14)</f>
        <v>0</v>
      </c>
      <c r="AJ14" s="185">
        <f>ROUNDDOWN(AI14/4,1)</f>
        <v>0</v>
      </c>
      <c r="AK14" s="160"/>
      <c r="AL14" s="81"/>
    </row>
    <row r="15" spans="1:38" ht="18.75" customHeight="1">
      <c r="A15" s="81"/>
      <c r="B15" s="161"/>
      <c r="C15" s="162"/>
      <c r="D15" s="163" t="s">
        <v>98</v>
      </c>
      <c r="E15" s="164"/>
      <c r="F15" s="165" t="s">
        <v>35</v>
      </c>
      <c r="G15" s="166"/>
      <c r="H15" s="166"/>
      <c r="I15" s="166"/>
      <c r="J15" s="166"/>
      <c r="K15" s="166"/>
      <c r="L15" s="166"/>
      <c r="M15" s="167"/>
      <c r="N15" s="168"/>
      <c r="O15" s="166"/>
      <c r="P15" s="166"/>
      <c r="Q15" s="166"/>
      <c r="R15" s="166"/>
      <c r="S15" s="166"/>
      <c r="T15" s="169"/>
      <c r="U15" s="170"/>
      <c r="V15" s="166"/>
      <c r="W15" s="166"/>
      <c r="X15" s="166"/>
      <c r="Y15" s="166"/>
      <c r="Z15" s="166"/>
      <c r="AA15" s="167"/>
      <c r="AB15" s="168"/>
      <c r="AC15" s="166"/>
      <c r="AD15" s="166"/>
      <c r="AE15" s="166"/>
      <c r="AF15" s="166"/>
      <c r="AG15" s="166"/>
      <c r="AH15" s="171"/>
      <c r="AI15" s="172" t="s">
        <v>99</v>
      </c>
      <c r="AJ15" s="173" t="s">
        <v>99</v>
      </c>
      <c r="AK15" s="160"/>
      <c r="AL15" s="81"/>
    </row>
    <row r="16" spans="1:38" ht="18.75" customHeight="1">
      <c r="A16" s="81"/>
      <c r="B16" s="174"/>
      <c r="C16" s="175"/>
      <c r="D16" s="176" t="s">
        <v>98</v>
      </c>
      <c r="E16" s="177"/>
      <c r="F16" s="165" t="s">
        <v>34</v>
      </c>
      <c r="G16" s="166"/>
      <c r="H16" s="166"/>
      <c r="I16" s="152"/>
      <c r="J16" s="178"/>
      <c r="K16" s="178"/>
      <c r="L16" s="152"/>
      <c r="M16" s="153"/>
      <c r="N16" s="154"/>
      <c r="O16" s="178"/>
      <c r="P16" s="178"/>
      <c r="Q16" s="178"/>
      <c r="R16" s="152"/>
      <c r="S16" s="152"/>
      <c r="T16" s="155"/>
      <c r="U16" s="182"/>
      <c r="V16" s="178"/>
      <c r="W16" s="152"/>
      <c r="X16" s="152"/>
      <c r="Y16" s="152"/>
      <c r="Z16" s="152"/>
      <c r="AA16" s="153"/>
      <c r="AB16" s="180"/>
      <c r="AC16" s="178"/>
      <c r="AD16" s="152"/>
      <c r="AE16" s="152"/>
      <c r="AF16" s="152"/>
      <c r="AG16" s="178"/>
      <c r="AH16" s="183"/>
      <c r="AI16" s="184">
        <f>SUM(G16:AH16)</f>
        <v>0</v>
      </c>
      <c r="AJ16" s="185">
        <f>ROUNDDOWN(AI16/4,1)</f>
        <v>0</v>
      </c>
      <c r="AK16" s="160"/>
      <c r="AL16" s="81"/>
    </row>
    <row r="17" spans="1:38" ht="18.75" customHeight="1">
      <c r="A17" s="81"/>
      <c r="B17" s="161"/>
      <c r="C17" s="162"/>
      <c r="D17" s="163" t="s">
        <v>98</v>
      </c>
      <c r="E17" s="164"/>
      <c r="F17" s="165" t="s">
        <v>35</v>
      </c>
      <c r="G17" s="166"/>
      <c r="H17" s="166"/>
      <c r="I17" s="166"/>
      <c r="J17" s="166"/>
      <c r="K17" s="166"/>
      <c r="L17" s="166"/>
      <c r="M17" s="167"/>
      <c r="N17" s="168"/>
      <c r="O17" s="166"/>
      <c r="P17" s="166"/>
      <c r="Q17" s="166"/>
      <c r="R17" s="166"/>
      <c r="S17" s="166"/>
      <c r="T17" s="169"/>
      <c r="U17" s="170"/>
      <c r="V17" s="166"/>
      <c r="W17" s="166"/>
      <c r="X17" s="166"/>
      <c r="Y17" s="166"/>
      <c r="Z17" s="166"/>
      <c r="AA17" s="167"/>
      <c r="AB17" s="168"/>
      <c r="AC17" s="166"/>
      <c r="AD17" s="166"/>
      <c r="AE17" s="166"/>
      <c r="AF17" s="166"/>
      <c r="AG17" s="166"/>
      <c r="AH17" s="171"/>
      <c r="AI17" s="172" t="s">
        <v>99</v>
      </c>
      <c r="AJ17" s="173" t="s">
        <v>99</v>
      </c>
      <c r="AK17" s="160"/>
      <c r="AL17" s="81"/>
    </row>
    <row r="18" spans="1:38" ht="18.75" customHeight="1">
      <c r="A18" s="81"/>
      <c r="B18" s="174"/>
      <c r="C18" s="175"/>
      <c r="D18" s="186" t="s">
        <v>98</v>
      </c>
      <c r="E18" s="187"/>
      <c r="F18" s="165" t="s">
        <v>34</v>
      </c>
      <c r="G18" s="166"/>
      <c r="H18" s="178"/>
      <c r="I18" s="178"/>
      <c r="J18" s="166"/>
      <c r="K18" s="166"/>
      <c r="L18" s="166"/>
      <c r="M18" s="167"/>
      <c r="N18" s="168"/>
      <c r="O18" s="166"/>
      <c r="P18" s="178"/>
      <c r="Q18" s="178"/>
      <c r="R18" s="166"/>
      <c r="S18" s="166"/>
      <c r="T18" s="169"/>
      <c r="U18" s="170"/>
      <c r="V18" s="166"/>
      <c r="W18" s="178"/>
      <c r="X18" s="178"/>
      <c r="Y18" s="166"/>
      <c r="Z18" s="166"/>
      <c r="AA18" s="167"/>
      <c r="AB18" s="168"/>
      <c r="AC18" s="166"/>
      <c r="AD18" s="178"/>
      <c r="AE18" s="178"/>
      <c r="AF18" s="166"/>
      <c r="AG18" s="166"/>
      <c r="AH18" s="171"/>
      <c r="AI18" s="184">
        <f>SUM(G18:AH18)</f>
        <v>0</v>
      </c>
      <c r="AJ18" s="185">
        <f>ROUNDDOWN(AI18/4,1)</f>
        <v>0</v>
      </c>
      <c r="AK18" s="160"/>
      <c r="AL18" s="81"/>
    </row>
    <row r="19" spans="1:38" ht="18.75" customHeight="1">
      <c r="A19" s="81"/>
      <c r="B19" s="161"/>
      <c r="C19" s="162"/>
      <c r="D19" s="163" t="s">
        <v>98</v>
      </c>
      <c r="E19" s="164"/>
      <c r="F19" s="165" t="s">
        <v>35</v>
      </c>
      <c r="G19" s="166"/>
      <c r="H19" s="166"/>
      <c r="I19" s="166"/>
      <c r="J19" s="166"/>
      <c r="K19" s="166"/>
      <c r="L19" s="166"/>
      <c r="M19" s="167"/>
      <c r="N19" s="168"/>
      <c r="O19" s="166"/>
      <c r="P19" s="166"/>
      <c r="Q19" s="166"/>
      <c r="R19" s="166"/>
      <c r="S19" s="166"/>
      <c r="T19" s="169"/>
      <c r="U19" s="170"/>
      <c r="V19" s="166"/>
      <c r="W19" s="166"/>
      <c r="X19" s="166"/>
      <c r="Y19" s="166"/>
      <c r="Z19" s="166"/>
      <c r="AA19" s="167"/>
      <c r="AB19" s="168"/>
      <c r="AC19" s="166"/>
      <c r="AD19" s="166"/>
      <c r="AE19" s="166"/>
      <c r="AF19" s="166"/>
      <c r="AG19" s="166"/>
      <c r="AH19" s="171"/>
      <c r="AI19" s="172" t="s">
        <v>99</v>
      </c>
      <c r="AJ19" s="173" t="s">
        <v>99</v>
      </c>
      <c r="AK19" s="188"/>
      <c r="AL19" s="81"/>
    </row>
    <row r="20" spans="1:38" ht="18.75" customHeight="1">
      <c r="A20" s="81"/>
      <c r="B20" s="174"/>
      <c r="C20" s="175"/>
      <c r="D20" s="186" t="s">
        <v>98</v>
      </c>
      <c r="E20" s="187"/>
      <c r="F20" s="165" t="s">
        <v>34</v>
      </c>
      <c r="G20" s="166"/>
      <c r="H20" s="166"/>
      <c r="I20" s="166"/>
      <c r="J20" s="166"/>
      <c r="K20" s="178"/>
      <c r="L20" s="178"/>
      <c r="M20" s="167"/>
      <c r="N20" s="168"/>
      <c r="O20" s="166"/>
      <c r="P20" s="166"/>
      <c r="Q20" s="166"/>
      <c r="R20" s="166"/>
      <c r="S20" s="178"/>
      <c r="T20" s="181"/>
      <c r="U20" s="170"/>
      <c r="V20" s="166"/>
      <c r="W20" s="166"/>
      <c r="X20" s="166"/>
      <c r="Y20" s="166"/>
      <c r="Z20" s="166"/>
      <c r="AA20" s="179"/>
      <c r="AB20" s="180"/>
      <c r="AC20" s="166"/>
      <c r="AD20" s="166"/>
      <c r="AE20" s="166"/>
      <c r="AF20" s="166"/>
      <c r="AG20" s="166"/>
      <c r="AH20" s="171"/>
      <c r="AI20" s="184">
        <f>SUM(G20:AH20)</f>
        <v>0</v>
      </c>
      <c r="AJ20" s="185">
        <f>ROUNDDOWN(AI20/4,1)</f>
        <v>0</v>
      </c>
      <c r="AK20" s="160"/>
      <c r="AL20" s="81"/>
    </row>
    <row r="21" spans="1:38" ht="18.75" customHeight="1">
      <c r="A21" s="81"/>
      <c r="B21" s="161"/>
      <c r="C21" s="162"/>
      <c r="D21" s="163" t="s">
        <v>98</v>
      </c>
      <c r="E21" s="164"/>
      <c r="F21" s="165" t="s">
        <v>35</v>
      </c>
      <c r="G21" s="166"/>
      <c r="H21" s="166"/>
      <c r="I21" s="166"/>
      <c r="J21" s="166"/>
      <c r="K21" s="166"/>
      <c r="L21" s="166"/>
      <c r="M21" s="167"/>
      <c r="N21" s="168"/>
      <c r="O21" s="166"/>
      <c r="P21" s="166"/>
      <c r="Q21" s="166"/>
      <c r="R21" s="166"/>
      <c r="S21" s="166"/>
      <c r="T21" s="169"/>
      <c r="U21" s="170"/>
      <c r="V21" s="166"/>
      <c r="W21" s="166"/>
      <c r="X21" s="166"/>
      <c r="Y21" s="166"/>
      <c r="Z21" s="166"/>
      <c r="AA21" s="167"/>
      <c r="AB21" s="168"/>
      <c r="AC21" s="166"/>
      <c r="AD21" s="166"/>
      <c r="AE21" s="166"/>
      <c r="AF21" s="166"/>
      <c r="AG21" s="166"/>
      <c r="AH21" s="171"/>
      <c r="AI21" s="172" t="s">
        <v>99</v>
      </c>
      <c r="AJ21" s="173" t="s">
        <v>99</v>
      </c>
      <c r="AK21" s="188"/>
      <c r="AL21" s="81"/>
    </row>
    <row r="22" spans="1:38" ht="18.75" customHeight="1">
      <c r="A22" s="81"/>
      <c r="B22" s="174"/>
      <c r="C22" s="175"/>
      <c r="D22" s="186" t="s">
        <v>98</v>
      </c>
      <c r="E22" s="187"/>
      <c r="F22" s="165" t="s">
        <v>34</v>
      </c>
      <c r="G22" s="166"/>
      <c r="H22" s="166"/>
      <c r="I22" s="166"/>
      <c r="J22" s="166"/>
      <c r="K22" s="166"/>
      <c r="L22" s="178"/>
      <c r="M22" s="179"/>
      <c r="N22" s="168"/>
      <c r="O22" s="166"/>
      <c r="P22" s="166"/>
      <c r="Q22" s="166"/>
      <c r="R22" s="178"/>
      <c r="S22" s="178"/>
      <c r="T22" s="169"/>
      <c r="U22" s="170"/>
      <c r="V22" s="166"/>
      <c r="W22" s="166"/>
      <c r="X22" s="178"/>
      <c r="Y22" s="178"/>
      <c r="Z22" s="166"/>
      <c r="AA22" s="167"/>
      <c r="AB22" s="168"/>
      <c r="AC22" s="166"/>
      <c r="AD22" s="166"/>
      <c r="AE22" s="166"/>
      <c r="AF22" s="178"/>
      <c r="AG22" s="178"/>
      <c r="AH22" s="171"/>
      <c r="AI22" s="184">
        <f>SUM(G22:AH22)</f>
        <v>0</v>
      </c>
      <c r="AJ22" s="185">
        <f>ROUNDDOWN(AI22/4,1)</f>
        <v>0</v>
      </c>
      <c r="AK22" s="189"/>
      <c r="AL22" s="81"/>
    </row>
    <row r="23" spans="1:38" ht="18.75" customHeight="1">
      <c r="A23" s="81"/>
      <c r="B23" s="161"/>
      <c r="C23" s="162"/>
      <c r="D23" s="163" t="s">
        <v>98</v>
      </c>
      <c r="E23" s="164"/>
      <c r="F23" s="165" t="s">
        <v>35</v>
      </c>
      <c r="G23" s="166"/>
      <c r="H23" s="166"/>
      <c r="I23" s="166"/>
      <c r="J23" s="166"/>
      <c r="K23" s="166"/>
      <c r="L23" s="166"/>
      <c r="M23" s="167"/>
      <c r="N23" s="168"/>
      <c r="O23" s="166"/>
      <c r="P23" s="166"/>
      <c r="Q23" s="166"/>
      <c r="R23" s="166"/>
      <c r="S23" s="166"/>
      <c r="T23" s="169"/>
      <c r="U23" s="170"/>
      <c r="V23" s="166"/>
      <c r="W23" s="166"/>
      <c r="X23" s="166"/>
      <c r="Y23" s="166"/>
      <c r="Z23" s="166"/>
      <c r="AA23" s="167"/>
      <c r="AB23" s="168"/>
      <c r="AC23" s="166"/>
      <c r="AD23" s="166"/>
      <c r="AE23" s="166"/>
      <c r="AF23" s="166"/>
      <c r="AG23" s="166"/>
      <c r="AH23" s="171"/>
      <c r="AI23" s="172" t="s">
        <v>99</v>
      </c>
      <c r="AJ23" s="173" t="s">
        <v>99</v>
      </c>
      <c r="AK23" s="188"/>
      <c r="AL23" s="81"/>
    </row>
    <row r="24" spans="1:38" ht="18.75" customHeight="1">
      <c r="A24" s="81"/>
      <c r="B24" s="174"/>
      <c r="C24" s="175"/>
      <c r="D24" s="186" t="s">
        <v>98</v>
      </c>
      <c r="E24" s="187"/>
      <c r="F24" s="165" t="s">
        <v>34</v>
      </c>
      <c r="G24" s="178"/>
      <c r="H24" s="178"/>
      <c r="I24" s="166"/>
      <c r="J24" s="166"/>
      <c r="K24" s="166"/>
      <c r="L24" s="166"/>
      <c r="M24" s="167"/>
      <c r="N24" s="180"/>
      <c r="O24" s="178"/>
      <c r="P24" s="166"/>
      <c r="Q24" s="166"/>
      <c r="R24" s="166"/>
      <c r="S24" s="166"/>
      <c r="T24" s="181"/>
      <c r="U24" s="182"/>
      <c r="V24" s="166"/>
      <c r="W24" s="166"/>
      <c r="X24" s="166"/>
      <c r="Y24" s="178"/>
      <c r="Z24" s="178"/>
      <c r="AA24" s="167"/>
      <c r="AB24" s="168"/>
      <c r="AC24" s="166"/>
      <c r="AD24" s="166"/>
      <c r="AE24" s="166"/>
      <c r="AF24" s="166"/>
      <c r="AG24" s="166"/>
      <c r="AH24" s="171"/>
      <c r="AI24" s="184">
        <f>SUM(G24:AH24)</f>
        <v>0</v>
      </c>
      <c r="AJ24" s="185">
        <f>ROUNDDOWN(AI24/4,1)</f>
        <v>0</v>
      </c>
      <c r="AK24" s="160"/>
      <c r="AL24" s="81"/>
    </row>
    <row r="25" spans="1:38" ht="18.75" customHeight="1">
      <c r="A25" s="81"/>
      <c r="B25" s="161"/>
      <c r="C25" s="162"/>
      <c r="D25" s="163" t="s">
        <v>98</v>
      </c>
      <c r="E25" s="164"/>
      <c r="F25" s="165" t="s">
        <v>35</v>
      </c>
      <c r="G25" s="166"/>
      <c r="H25" s="166"/>
      <c r="I25" s="166"/>
      <c r="J25" s="166"/>
      <c r="K25" s="166"/>
      <c r="L25" s="166"/>
      <c r="M25" s="167"/>
      <c r="N25" s="168"/>
      <c r="O25" s="166"/>
      <c r="P25" s="166"/>
      <c r="Q25" s="166"/>
      <c r="R25" s="166"/>
      <c r="S25" s="166"/>
      <c r="T25" s="169"/>
      <c r="U25" s="170"/>
      <c r="V25" s="166"/>
      <c r="W25" s="166"/>
      <c r="X25" s="166"/>
      <c r="Y25" s="166"/>
      <c r="Z25" s="166"/>
      <c r="AA25" s="167"/>
      <c r="AB25" s="168"/>
      <c r="AC25" s="166"/>
      <c r="AD25" s="166"/>
      <c r="AE25" s="166"/>
      <c r="AF25" s="166"/>
      <c r="AG25" s="166"/>
      <c r="AH25" s="171"/>
      <c r="AI25" s="172" t="s">
        <v>99</v>
      </c>
      <c r="AJ25" s="173" t="s">
        <v>99</v>
      </c>
      <c r="AK25" s="188"/>
      <c r="AL25" s="81"/>
    </row>
    <row r="26" spans="1:38" ht="18.75" customHeight="1">
      <c r="A26" s="81"/>
      <c r="B26" s="174"/>
      <c r="C26" s="175"/>
      <c r="D26" s="186" t="s">
        <v>98</v>
      </c>
      <c r="E26" s="187"/>
      <c r="F26" s="165" t="s">
        <v>34</v>
      </c>
      <c r="G26" s="178"/>
      <c r="H26" s="166"/>
      <c r="I26" s="166"/>
      <c r="J26" s="166"/>
      <c r="K26" s="166"/>
      <c r="L26" s="166"/>
      <c r="M26" s="179"/>
      <c r="N26" s="180"/>
      <c r="O26" s="166"/>
      <c r="P26" s="166"/>
      <c r="Q26" s="166"/>
      <c r="R26" s="166"/>
      <c r="S26" s="166"/>
      <c r="T26" s="169"/>
      <c r="U26" s="170"/>
      <c r="V26" s="178"/>
      <c r="W26" s="178"/>
      <c r="X26" s="166"/>
      <c r="Y26" s="166"/>
      <c r="Z26" s="178"/>
      <c r="AA26" s="179"/>
      <c r="AB26" s="168"/>
      <c r="AC26" s="178"/>
      <c r="AD26" s="178"/>
      <c r="AE26" s="166"/>
      <c r="AF26" s="166"/>
      <c r="AG26" s="166"/>
      <c r="AH26" s="183"/>
      <c r="AI26" s="184">
        <f>SUM(G26:AH26)</f>
        <v>0</v>
      </c>
      <c r="AJ26" s="185">
        <f>ROUNDDOWN(AI26/4,1)</f>
        <v>0</v>
      </c>
      <c r="AK26" s="160"/>
      <c r="AL26" s="81"/>
    </row>
    <row r="27" spans="1:38" ht="18.75" customHeight="1">
      <c r="A27" s="81"/>
      <c r="B27" s="161"/>
      <c r="C27" s="162"/>
      <c r="D27" s="163" t="s">
        <v>98</v>
      </c>
      <c r="E27" s="164"/>
      <c r="F27" s="165" t="s">
        <v>35</v>
      </c>
      <c r="G27" s="166"/>
      <c r="H27" s="166"/>
      <c r="I27" s="166"/>
      <c r="J27" s="166"/>
      <c r="K27" s="166"/>
      <c r="L27" s="166"/>
      <c r="M27" s="167"/>
      <c r="N27" s="168"/>
      <c r="O27" s="166"/>
      <c r="P27" s="166"/>
      <c r="Q27" s="166"/>
      <c r="R27" s="166"/>
      <c r="S27" s="166"/>
      <c r="T27" s="169"/>
      <c r="U27" s="170"/>
      <c r="V27" s="166"/>
      <c r="W27" s="166"/>
      <c r="X27" s="166"/>
      <c r="Y27" s="166"/>
      <c r="Z27" s="166"/>
      <c r="AA27" s="167"/>
      <c r="AB27" s="168"/>
      <c r="AC27" s="166"/>
      <c r="AD27" s="166"/>
      <c r="AE27" s="166"/>
      <c r="AF27" s="166"/>
      <c r="AG27" s="166"/>
      <c r="AH27" s="171"/>
      <c r="AI27" s="172" t="s">
        <v>99</v>
      </c>
      <c r="AJ27" s="173" t="s">
        <v>99</v>
      </c>
      <c r="AK27" s="188"/>
      <c r="AL27" s="81"/>
    </row>
    <row r="28" spans="1:38" ht="18.75" customHeight="1">
      <c r="A28" s="81"/>
      <c r="B28" s="174"/>
      <c r="C28" s="190"/>
      <c r="D28" s="186" t="s">
        <v>98</v>
      </c>
      <c r="E28" s="187"/>
      <c r="F28" s="165" t="s">
        <v>34</v>
      </c>
      <c r="G28" s="166"/>
      <c r="H28" s="166"/>
      <c r="I28" s="166"/>
      <c r="J28" s="166"/>
      <c r="K28" s="166"/>
      <c r="L28" s="166"/>
      <c r="M28" s="167"/>
      <c r="N28" s="168"/>
      <c r="O28" s="166"/>
      <c r="P28" s="166"/>
      <c r="Q28" s="166"/>
      <c r="R28" s="166"/>
      <c r="S28" s="166"/>
      <c r="T28" s="169"/>
      <c r="U28" s="170"/>
      <c r="V28" s="166"/>
      <c r="W28" s="166"/>
      <c r="X28" s="166"/>
      <c r="Y28" s="166"/>
      <c r="Z28" s="166"/>
      <c r="AA28" s="167"/>
      <c r="AB28" s="168"/>
      <c r="AC28" s="166"/>
      <c r="AD28" s="166"/>
      <c r="AE28" s="166"/>
      <c r="AF28" s="166"/>
      <c r="AG28" s="166"/>
      <c r="AH28" s="171"/>
      <c r="AI28" s="184">
        <f>SUM(G28:AH28)</f>
        <v>0</v>
      </c>
      <c r="AJ28" s="185">
        <f>ROUNDDOWN(AI28/4,1)</f>
        <v>0</v>
      </c>
      <c r="AK28" s="160"/>
      <c r="AL28" s="81"/>
    </row>
    <row r="29" spans="1:38" ht="18.75" customHeight="1">
      <c r="A29" s="81"/>
      <c r="B29" s="161"/>
      <c r="C29" s="162"/>
      <c r="D29" s="163" t="s">
        <v>98</v>
      </c>
      <c r="E29" s="164"/>
      <c r="F29" s="165" t="s">
        <v>35</v>
      </c>
      <c r="G29" s="166"/>
      <c r="H29" s="166"/>
      <c r="I29" s="166"/>
      <c r="J29" s="166"/>
      <c r="K29" s="166"/>
      <c r="L29" s="166"/>
      <c r="M29" s="167"/>
      <c r="N29" s="168"/>
      <c r="O29" s="166"/>
      <c r="P29" s="166"/>
      <c r="Q29" s="166"/>
      <c r="R29" s="166"/>
      <c r="S29" s="166"/>
      <c r="T29" s="169"/>
      <c r="U29" s="170"/>
      <c r="V29" s="166"/>
      <c r="W29" s="166"/>
      <c r="X29" s="166"/>
      <c r="Y29" s="166"/>
      <c r="Z29" s="166"/>
      <c r="AA29" s="167"/>
      <c r="AB29" s="168"/>
      <c r="AC29" s="166"/>
      <c r="AD29" s="166"/>
      <c r="AE29" s="166"/>
      <c r="AF29" s="166"/>
      <c r="AG29" s="166"/>
      <c r="AH29" s="171"/>
      <c r="AI29" s="172" t="s">
        <v>99</v>
      </c>
      <c r="AJ29" s="173" t="s">
        <v>99</v>
      </c>
      <c r="AK29" s="188"/>
      <c r="AL29" s="81"/>
    </row>
    <row r="30" spans="1:38" ht="18.75" customHeight="1">
      <c r="A30" s="81"/>
      <c r="B30" s="191" t="s">
        <v>116</v>
      </c>
      <c r="C30" s="190" t="s">
        <v>116</v>
      </c>
      <c r="D30" s="186" t="s">
        <v>117</v>
      </c>
      <c r="E30" s="187" t="s">
        <v>116</v>
      </c>
      <c r="F30" s="165" t="s">
        <v>34</v>
      </c>
      <c r="G30" s="152"/>
      <c r="H30" s="152"/>
      <c r="I30" s="152"/>
      <c r="J30" s="152"/>
      <c r="K30" s="152"/>
      <c r="L30" s="152"/>
      <c r="M30" s="153"/>
      <c r="N30" s="154"/>
      <c r="O30" s="152"/>
      <c r="P30" s="152"/>
      <c r="Q30" s="152"/>
      <c r="R30" s="152"/>
      <c r="S30" s="152"/>
      <c r="T30" s="155"/>
      <c r="U30" s="156"/>
      <c r="V30" s="152"/>
      <c r="W30" s="152"/>
      <c r="X30" s="152"/>
      <c r="Y30" s="152"/>
      <c r="Z30" s="152"/>
      <c r="AA30" s="153"/>
      <c r="AB30" s="154"/>
      <c r="AC30" s="152"/>
      <c r="AD30" s="152"/>
      <c r="AE30" s="152"/>
      <c r="AF30" s="152"/>
      <c r="AG30" s="152"/>
      <c r="AH30" s="157"/>
      <c r="AI30" s="184">
        <f>SUM(G30:AH30)</f>
        <v>0</v>
      </c>
      <c r="AJ30" s="185">
        <f>ROUNDDOWN(AI30/4,1)</f>
        <v>0</v>
      </c>
      <c r="AK30" s="160"/>
      <c r="AL30" s="81"/>
    </row>
    <row r="31" spans="1:38" ht="18.75" customHeight="1">
      <c r="A31" s="81"/>
      <c r="B31" s="161" t="s">
        <v>116</v>
      </c>
      <c r="C31" s="162" t="s">
        <v>116</v>
      </c>
      <c r="D31" s="163" t="s">
        <v>117</v>
      </c>
      <c r="E31" s="164"/>
      <c r="F31" s="165" t="s">
        <v>35</v>
      </c>
      <c r="G31" s="166"/>
      <c r="H31" s="166"/>
      <c r="I31" s="166"/>
      <c r="J31" s="166"/>
      <c r="K31" s="166"/>
      <c r="L31" s="166"/>
      <c r="M31" s="167"/>
      <c r="N31" s="168"/>
      <c r="O31" s="166"/>
      <c r="P31" s="166"/>
      <c r="Q31" s="166"/>
      <c r="R31" s="166"/>
      <c r="S31" s="166"/>
      <c r="T31" s="169"/>
      <c r="U31" s="170"/>
      <c r="V31" s="166"/>
      <c r="W31" s="166"/>
      <c r="X31" s="166"/>
      <c r="Y31" s="166"/>
      <c r="Z31" s="166"/>
      <c r="AA31" s="167"/>
      <c r="AB31" s="168"/>
      <c r="AC31" s="166"/>
      <c r="AD31" s="166"/>
      <c r="AE31" s="166"/>
      <c r="AF31" s="166"/>
      <c r="AG31" s="166"/>
      <c r="AH31" s="171"/>
      <c r="AI31" s="172" t="s">
        <v>118</v>
      </c>
      <c r="AJ31" s="173" t="s">
        <v>118</v>
      </c>
      <c r="AK31" s="325" t="s">
        <v>119</v>
      </c>
      <c r="AL31" s="81"/>
    </row>
    <row r="32" spans="1:38" ht="18.75" customHeight="1">
      <c r="A32" s="81"/>
      <c r="B32" s="191"/>
      <c r="C32" s="190"/>
      <c r="D32" s="186" t="s">
        <v>117</v>
      </c>
      <c r="E32" s="187"/>
      <c r="F32" s="165" t="s">
        <v>34</v>
      </c>
      <c r="G32" s="166"/>
      <c r="H32" s="166"/>
      <c r="I32" s="166"/>
      <c r="J32" s="166"/>
      <c r="K32" s="166"/>
      <c r="L32" s="166"/>
      <c r="M32" s="167"/>
      <c r="N32" s="168"/>
      <c r="O32" s="166"/>
      <c r="P32" s="166"/>
      <c r="Q32" s="166"/>
      <c r="R32" s="166"/>
      <c r="S32" s="166"/>
      <c r="T32" s="169"/>
      <c r="U32" s="170"/>
      <c r="V32" s="166"/>
      <c r="W32" s="166"/>
      <c r="X32" s="166"/>
      <c r="Y32" s="166"/>
      <c r="Z32" s="166"/>
      <c r="AA32" s="167"/>
      <c r="AB32" s="168"/>
      <c r="AC32" s="166"/>
      <c r="AD32" s="166"/>
      <c r="AE32" s="166"/>
      <c r="AF32" s="166"/>
      <c r="AG32" s="166"/>
      <c r="AH32" s="171"/>
      <c r="AI32" s="193">
        <f>SUM(G32:AH32)</f>
        <v>0</v>
      </c>
      <c r="AJ32" s="185">
        <f>ROUNDDOWN(AI32/4,1)</f>
        <v>0</v>
      </c>
      <c r="AK32" s="325"/>
      <c r="AL32" s="81"/>
    </row>
    <row r="33" spans="1:38" ht="18.75" customHeight="1" thickBot="1">
      <c r="A33" s="81"/>
      <c r="B33" s="133"/>
      <c r="C33" s="134"/>
      <c r="D33" s="194" t="s">
        <v>117</v>
      </c>
      <c r="E33" s="136"/>
      <c r="F33" s="195" t="s">
        <v>35</v>
      </c>
      <c r="G33" s="196"/>
      <c r="H33" s="196"/>
      <c r="I33" s="196"/>
      <c r="J33" s="196"/>
      <c r="K33" s="196"/>
      <c r="L33" s="196"/>
      <c r="M33" s="197"/>
      <c r="N33" s="198"/>
      <c r="O33" s="196"/>
      <c r="P33" s="196"/>
      <c r="Q33" s="196"/>
      <c r="R33" s="196"/>
      <c r="S33" s="196"/>
      <c r="T33" s="199"/>
      <c r="U33" s="200"/>
      <c r="V33" s="196"/>
      <c r="W33" s="196"/>
      <c r="X33" s="196"/>
      <c r="Y33" s="196"/>
      <c r="Z33" s="196"/>
      <c r="AA33" s="197"/>
      <c r="AB33" s="198"/>
      <c r="AC33" s="196"/>
      <c r="AD33" s="196"/>
      <c r="AE33" s="196"/>
      <c r="AF33" s="196"/>
      <c r="AG33" s="196"/>
      <c r="AH33" s="201"/>
      <c r="AI33" s="202" t="s">
        <v>20</v>
      </c>
      <c r="AJ33" s="203" t="s">
        <v>118</v>
      </c>
      <c r="AK33" s="326"/>
      <c r="AL33" s="81"/>
    </row>
    <row r="34" spans="1:38" ht="30" customHeight="1">
      <c r="A34" s="81"/>
      <c r="B34" s="327" t="s">
        <v>120</v>
      </c>
      <c r="C34" s="328"/>
      <c r="D34" s="331" t="s">
        <v>121</v>
      </c>
      <c r="E34" s="332"/>
      <c r="F34" s="204"/>
      <c r="G34" s="205"/>
      <c r="H34" s="205"/>
      <c r="I34" s="205"/>
      <c r="J34" s="206"/>
      <c r="K34" s="206"/>
      <c r="L34" s="206"/>
      <c r="M34" s="207"/>
      <c r="N34" s="208"/>
      <c r="O34" s="206"/>
      <c r="P34" s="206"/>
      <c r="Q34" s="206"/>
      <c r="R34" s="206"/>
      <c r="S34" s="206"/>
      <c r="T34" s="209"/>
      <c r="U34" s="210"/>
      <c r="V34" s="206"/>
      <c r="W34" s="206"/>
      <c r="X34" s="206"/>
      <c r="Y34" s="206"/>
      <c r="Z34" s="206"/>
      <c r="AA34" s="207"/>
      <c r="AB34" s="208"/>
      <c r="AC34" s="206"/>
      <c r="AD34" s="206"/>
      <c r="AE34" s="206"/>
      <c r="AF34" s="206"/>
      <c r="AG34" s="206"/>
      <c r="AH34" s="211"/>
      <c r="AI34" s="212"/>
      <c r="AJ34" s="213"/>
      <c r="AK34" s="192"/>
      <c r="AL34" s="81"/>
    </row>
    <row r="35" spans="1:38" ht="30" customHeight="1" thickBot="1">
      <c r="A35" s="81"/>
      <c r="B35" s="329"/>
      <c r="C35" s="330"/>
      <c r="D35" s="333" t="s">
        <v>122</v>
      </c>
      <c r="E35" s="334"/>
      <c r="F35" s="214"/>
      <c r="G35" s="215">
        <f>ROUNDUP(G34/3,0)</f>
        <v>0</v>
      </c>
      <c r="H35" s="215">
        <f aca="true" t="shared" si="0" ref="H35:AH35">ROUNDUP(H34/3,0)</f>
        <v>0</v>
      </c>
      <c r="I35" s="215">
        <f t="shared" si="0"/>
        <v>0</v>
      </c>
      <c r="J35" s="216">
        <f t="shared" si="0"/>
        <v>0</v>
      </c>
      <c r="K35" s="216">
        <f t="shared" si="0"/>
        <v>0</v>
      </c>
      <c r="L35" s="216">
        <f t="shared" si="0"/>
        <v>0</v>
      </c>
      <c r="M35" s="217">
        <f t="shared" si="0"/>
        <v>0</v>
      </c>
      <c r="N35" s="218">
        <f t="shared" si="0"/>
        <v>0</v>
      </c>
      <c r="O35" s="216">
        <f t="shared" si="0"/>
        <v>0</v>
      </c>
      <c r="P35" s="216">
        <f t="shared" si="0"/>
        <v>0</v>
      </c>
      <c r="Q35" s="216">
        <f t="shared" si="0"/>
        <v>0</v>
      </c>
      <c r="R35" s="216">
        <f t="shared" si="0"/>
        <v>0</v>
      </c>
      <c r="S35" s="216">
        <f t="shared" si="0"/>
        <v>0</v>
      </c>
      <c r="T35" s="219">
        <f t="shared" si="0"/>
        <v>0</v>
      </c>
      <c r="U35" s="220">
        <f t="shared" si="0"/>
        <v>0</v>
      </c>
      <c r="V35" s="216">
        <f t="shared" si="0"/>
        <v>0</v>
      </c>
      <c r="W35" s="216">
        <f t="shared" si="0"/>
        <v>0</v>
      </c>
      <c r="X35" s="216">
        <f t="shared" si="0"/>
        <v>0</v>
      </c>
      <c r="Y35" s="216">
        <f t="shared" si="0"/>
        <v>0</v>
      </c>
      <c r="Z35" s="216">
        <f t="shared" si="0"/>
        <v>0</v>
      </c>
      <c r="AA35" s="217">
        <f t="shared" si="0"/>
        <v>0</v>
      </c>
      <c r="AB35" s="218">
        <f t="shared" si="0"/>
        <v>0</v>
      </c>
      <c r="AC35" s="216">
        <f t="shared" si="0"/>
        <v>0</v>
      </c>
      <c r="AD35" s="216">
        <f t="shared" si="0"/>
        <v>0</v>
      </c>
      <c r="AE35" s="216">
        <f t="shared" si="0"/>
        <v>0</v>
      </c>
      <c r="AF35" s="216">
        <f t="shared" si="0"/>
        <v>0</v>
      </c>
      <c r="AG35" s="216">
        <f t="shared" si="0"/>
        <v>0</v>
      </c>
      <c r="AH35" s="221">
        <f t="shared" si="0"/>
        <v>0</v>
      </c>
      <c r="AI35" s="222"/>
      <c r="AJ35" s="223"/>
      <c r="AK35" s="224"/>
      <c r="AL35" s="81"/>
    </row>
    <row r="36" spans="1:38" ht="32.25" customHeight="1">
      <c r="A36" s="81"/>
      <c r="B36" s="346" t="s">
        <v>123</v>
      </c>
      <c r="C36" s="347"/>
      <c r="D36" s="347"/>
      <c r="E36" s="348"/>
      <c r="F36" s="225"/>
      <c r="G36" s="226">
        <f>(SUMPRODUCT((G10:G33&gt;0)*($F$10:$F$33="日勤"),G10:G33))</f>
        <v>0</v>
      </c>
      <c r="H36" s="226">
        <f aca="true" t="shared" si="1" ref="H36:AH36">(SUMPRODUCT((H10:H33&gt;0)*($F$10:$F$33="日勤"),H10:H33))</f>
        <v>0</v>
      </c>
      <c r="I36" s="226">
        <f t="shared" si="1"/>
        <v>0</v>
      </c>
      <c r="J36" s="227">
        <f t="shared" si="1"/>
        <v>0</v>
      </c>
      <c r="K36" s="227">
        <f t="shared" si="1"/>
        <v>0</v>
      </c>
      <c r="L36" s="227">
        <f t="shared" si="1"/>
        <v>0</v>
      </c>
      <c r="M36" s="228">
        <f t="shared" si="1"/>
        <v>0</v>
      </c>
      <c r="N36" s="229">
        <f t="shared" si="1"/>
        <v>0</v>
      </c>
      <c r="O36" s="227">
        <f t="shared" si="1"/>
        <v>0</v>
      </c>
      <c r="P36" s="227">
        <f t="shared" si="1"/>
        <v>0</v>
      </c>
      <c r="Q36" s="227">
        <f t="shared" si="1"/>
        <v>0</v>
      </c>
      <c r="R36" s="227">
        <f t="shared" si="1"/>
        <v>0</v>
      </c>
      <c r="S36" s="227">
        <f t="shared" si="1"/>
        <v>0</v>
      </c>
      <c r="T36" s="230">
        <f t="shared" si="1"/>
        <v>0</v>
      </c>
      <c r="U36" s="231">
        <f t="shared" si="1"/>
        <v>0</v>
      </c>
      <c r="V36" s="227">
        <f t="shared" si="1"/>
        <v>0</v>
      </c>
      <c r="W36" s="227">
        <f t="shared" si="1"/>
        <v>0</v>
      </c>
      <c r="X36" s="227">
        <f t="shared" si="1"/>
        <v>0</v>
      </c>
      <c r="Y36" s="227">
        <f t="shared" si="1"/>
        <v>0</v>
      </c>
      <c r="Z36" s="227">
        <f t="shared" si="1"/>
        <v>0</v>
      </c>
      <c r="AA36" s="228">
        <f t="shared" si="1"/>
        <v>0</v>
      </c>
      <c r="AB36" s="229">
        <f t="shared" si="1"/>
        <v>0</v>
      </c>
      <c r="AC36" s="227">
        <f t="shared" si="1"/>
        <v>0</v>
      </c>
      <c r="AD36" s="227">
        <f t="shared" si="1"/>
        <v>0</v>
      </c>
      <c r="AE36" s="227">
        <f t="shared" si="1"/>
        <v>0</v>
      </c>
      <c r="AF36" s="227">
        <f t="shared" si="1"/>
        <v>0</v>
      </c>
      <c r="AG36" s="227">
        <f t="shared" si="1"/>
        <v>0</v>
      </c>
      <c r="AH36" s="232">
        <f t="shared" si="1"/>
        <v>0</v>
      </c>
      <c r="AI36" s="233">
        <f>SUM(G36:AH36)</f>
        <v>0</v>
      </c>
      <c r="AJ36" s="234">
        <f>ROUNDDOWN(AI36/4,1)</f>
        <v>0</v>
      </c>
      <c r="AK36" s="192" t="s">
        <v>100</v>
      </c>
      <c r="AL36" s="81"/>
    </row>
    <row r="37" spans="1:38" ht="30.75" customHeight="1">
      <c r="A37" s="81"/>
      <c r="B37" s="235"/>
      <c r="C37" s="335" t="s">
        <v>124</v>
      </c>
      <c r="D37" s="336"/>
      <c r="E37" s="236" t="s">
        <v>125</v>
      </c>
      <c r="F37" s="237"/>
      <c r="G37" s="238"/>
      <c r="H37" s="238"/>
      <c r="I37" s="238"/>
      <c r="J37" s="239"/>
      <c r="K37" s="239"/>
      <c r="L37" s="239"/>
      <c r="M37" s="240"/>
      <c r="N37" s="241"/>
      <c r="O37" s="239"/>
      <c r="P37" s="239"/>
      <c r="Q37" s="239"/>
      <c r="R37" s="239"/>
      <c r="S37" s="239"/>
      <c r="T37" s="242"/>
      <c r="U37" s="243"/>
      <c r="V37" s="239"/>
      <c r="W37" s="239"/>
      <c r="X37" s="239"/>
      <c r="Y37" s="239"/>
      <c r="Z37" s="239"/>
      <c r="AA37" s="240"/>
      <c r="AB37" s="241"/>
      <c r="AC37" s="239"/>
      <c r="AD37" s="239"/>
      <c r="AE37" s="239"/>
      <c r="AF37" s="239"/>
      <c r="AG37" s="239"/>
      <c r="AH37" s="244"/>
      <c r="AI37" s="245"/>
      <c r="AJ37" s="246"/>
      <c r="AK37" s="247"/>
      <c r="AL37" s="81"/>
    </row>
    <row r="38" spans="1:38" ht="30" customHeight="1" thickBot="1">
      <c r="A38" s="81"/>
      <c r="B38" s="248"/>
      <c r="C38" s="337"/>
      <c r="D38" s="338"/>
      <c r="E38" s="249" t="s">
        <v>126</v>
      </c>
      <c r="F38" s="250"/>
      <c r="G38" s="251" t="e">
        <f>ROUNDDOWN(G36/G37,1)</f>
        <v>#DIV/0!</v>
      </c>
      <c r="H38" s="251" t="e">
        <f aca="true" t="shared" si="2" ref="H38:AH38">ROUNDDOWN(H36/H37,1)</f>
        <v>#DIV/0!</v>
      </c>
      <c r="I38" s="251" t="e">
        <f t="shared" si="2"/>
        <v>#DIV/0!</v>
      </c>
      <c r="J38" s="252" t="e">
        <f t="shared" si="2"/>
        <v>#DIV/0!</v>
      </c>
      <c r="K38" s="252" t="e">
        <f t="shared" si="2"/>
        <v>#DIV/0!</v>
      </c>
      <c r="L38" s="252" t="e">
        <f t="shared" si="2"/>
        <v>#DIV/0!</v>
      </c>
      <c r="M38" s="253" t="e">
        <f t="shared" si="2"/>
        <v>#DIV/0!</v>
      </c>
      <c r="N38" s="254" t="e">
        <f t="shared" si="2"/>
        <v>#DIV/0!</v>
      </c>
      <c r="O38" s="252" t="e">
        <f t="shared" si="2"/>
        <v>#DIV/0!</v>
      </c>
      <c r="P38" s="252" t="e">
        <f t="shared" si="2"/>
        <v>#DIV/0!</v>
      </c>
      <c r="Q38" s="252" t="e">
        <f t="shared" si="2"/>
        <v>#DIV/0!</v>
      </c>
      <c r="R38" s="252" t="e">
        <f t="shared" si="2"/>
        <v>#DIV/0!</v>
      </c>
      <c r="S38" s="252" t="e">
        <f t="shared" si="2"/>
        <v>#DIV/0!</v>
      </c>
      <c r="T38" s="255" t="e">
        <f t="shared" si="2"/>
        <v>#DIV/0!</v>
      </c>
      <c r="U38" s="256" t="e">
        <f t="shared" si="2"/>
        <v>#DIV/0!</v>
      </c>
      <c r="V38" s="252" t="e">
        <f t="shared" si="2"/>
        <v>#DIV/0!</v>
      </c>
      <c r="W38" s="252" t="e">
        <f t="shared" si="2"/>
        <v>#DIV/0!</v>
      </c>
      <c r="X38" s="252" t="e">
        <f t="shared" si="2"/>
        <v>#DIV/0!</v>
      </c>
      <c r="Y38" s="252" t="e">
        <f t="shared" si="2"/>
        <v>#DIV/0!</v>
      </c>
      <c r="Z38" s="252" t="e">
        <f t="shared" si="2"/>
        <v>#DIV/0!</v>
      </c>
      <c r="AA38" s="253" t="e">
        <f t="shared" si="2"/>
        <v>#DIV/0!</v>
      </c>
      <c r="AB38" s="254" t="e">
        <f t="shared" si="2"/>
        <v>#DIV/0!</v>
      </c>
      <c r="AC38" s="252" t="e">
        <f t="shared" si="2"/>
        <v>#DIV/0!</v>
      </c>
      <c r="AD38" s="252" t="e">
        <f t="shared" si="2"/>
        <v>#DIV/0!</v>
      </c>
      <c r="AE38" s="252" t="e">
        <f t="shared" si="2"/>
        <v>#DIV/0!</v>
      </c>
      <c r="AF38" s="252" t="e">
        <f t="shared" si="2"/>
        <v>#DIV/0!</v>
      </c>
      <c r="AG38" s="252" t="e">
        <f t="shared" si="2"/>
        <v>#DIV/0!</v>
      </c>
      <c r="AH38" s="257" t="e">
        <f t="shared" si="2"/>
        <v>#DIV/0!</v>
      </c>
      <c r="AI38" s="258"/>
      <c r="AJ38" s="259"/>
      <c r="AK38" s="260"/>
      <c r="AL38" s="81"/>
    </row>
    <row r="39" spans="1:38" ht="21.75" customHeight="1">
      <c r="A39" s="81"/>
      <c r="B39" s="261" t="s">
        <v>127</v>
      </c>
      <c r="C39" s="85"/>
      <c r="D39" s="85"/>
      <c r="E39" s="81"/>
      <c r="F39" s="81"/>
      <c r="G39" s="81"/>
      <c r="H39" s="81"/>
      <c r="I39" s="83"/>
      <c r="J39" s="81"/>
      <c r="K39" s="81"/>
      <c r="L39" s="81"/>
      <c r="M39" s="81"/>
      <c r="N39" s="81"/>
      <c r="O39" s="81"/>
      <c r="P39" s="81"/>
      <c r="Q39" s="81"/>
      <c r="R39" s="81"/>
      <c r="U39" s="81"/>
      <c r="V39" s="81"/>
      <c r="W39" s="81"/>
      <c r="X39" s="81"/>
      <c r="Y39" s="81"/>
      <c r="Z39" s="81"/>
      <c r="AA39" s="81"/>
      <c r="AB39" s="81"/>
      <c r="AC39" s="81"/>
      <c r="AD39" s="81"/>
      <c r="AE39" s="81"/>
      <c r="AF39" s="81"/>
      <c r="AG39" s="81"/>
      <c r="AH39" s="81"/>
      <c r="AI39" s="262" t="s">
        <v>101</v>
      </c>
      <c r="AJ39" s="263" t="s">
        <v>102</v>
      </c>
      <c r="AK39" s="263"/>
      <c r="AL39" s="81"/>
    </row>
    <row r="40" spans="1:38" ht="21.75" customHeight="1">
      <c r="A40" s="81"/>
      <c r="B40" s="261" t="s">
        <v>128</v>
      </c>
      <c r="C40" s="85"/>
      <c r="D40" s="85"/>
      <c r="E40" s="81"/>
      <c r="F40" s="81"/>
      <c r="G40" s="81"/>
      <c r="H40" s="81"/>
      <c r="I40" s="83"/>
      <c r="J40" s="81"/>
      <c r="K40" s="81"/>
      <c r="L40" s="81"/>
      <c r="M40" s="81"/>
      <c r="N40" s="81"/>
      <c r="O40" s="81"/>
      <c r="P40" s="81"/>
      <c r="Q40" s="81"/>
      <c r="R40" s="81"/>
      <c r="U40" s="81"/>
      <c r="V40" s="81"/>
      <c r="W40" s="81"/>
      <c r="X40" s="81"/>
      <c r="Y40" s="81"/>
      <c r="Z40" s="81"/>
      <c r="AA40" s="81"/>
      <c r="AB40" s="81"/>
      <c r="AC40" s="81"/>
      <c r="AD40" s="81"/>
      <c r="AE40" s="81"/>
      <c r="AF40" s="81"/>
      <c r="AG40" s="81"/>
      <c r="AH40" s="81"/>
      <c r="AJ40" s="81"/>
      <c r="AK40" s="83"/>
      <c r="AL40" s="81"/>
    </row>
    <row r="41" spans="1:38" ht="21.75" customHeight="1">
      <c r="A41" s="81"/>
      <c r="B41" s="261" t="s">
        <v>129</v>
      </c>
      <c r="C41" s="85"/>
      <c r="D41" s="85"/>
      <c r="E41" s="81"/>
      <c r="F41" s="81"/>
      <c r="G41" s="81"/>
      <c r="H41" s="81"/>
      <c r="I41" s="83"/>
      <c r="J41" s="81"/>
      <c r="K41" s="81"/>
      <c r="L41" s="81"/>
      <c r="M41" s="81"/>
      <c r="N41" s="81"/>
      <c r="O41" s="81"/>
      <c r="P41" s="81"/>
      <c r="Q41" s="81"/>
      <c r="R41" s="81"/>
      <c r="U41" s="81"/>
      <c r="V41" s="81"/>
      <c r="W41" s="81"/>
      <c r="X41" s="81"/>
      <c r="Y41" s="81"/>
      <c r="Z41" s="81"/>
      <c r="AA41" s="81"/>
      <c r="AB41" s="81"/>
      <c r="AC41" s="81"/>
      <c r="AD41" s="81"/>
      <c r="AE41" s="81"/>
      <c r="AF41" s="81"/>
      <c r="AG41" s="81"/>
      <c r="AH41" s="81"/>
      <c r="AJ41" s="81"/>
      <c r="AK41" s="83"/>
      <c r="AL41" s="81"/>
    </row>
    <row r="42" spans="1:38" ht="18" customHeight="1">
      <c r="A42" s="81"/>
      <c r="B42" s="85" t="s">
        <v>36</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s="264" customFormat="1" ht="18" customHeight="1">
      <c r="A43" s="84"/>
      <c r="B43" s="84" t="s">
        <v>37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38" ht="18" customHeight="1">
      <c r="A44" s="81"/>
      <c r="B44" s="81" t="s">
        <v>89</v>
      </c>
      <c r="C44" s="81"/>
      <c r="D44" s="81"/>
      <c r="E44" s="81"/>
      <c r="F44" s="81"/>
      <c r="G44" s="83"/>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row>
    <row r="45" spans="1:38" ht="18" customHeight="1">
      <c r="A45" s="81"/>
      <c r="B45" s="81" t="s">
        <v>90</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row>
    <row r="46" ht="6.75" customHeight="1"/>
    <row r="47" ht="15" customHeight="1">
      <c r="B47" s="82" t="s">
        <v>130</v>
      </c>
    </row>
    <row r="48" spans="1:38" ht="15" customHeight="1">
      <c r="A48" s="81"/>
      <c r="B48" s="84" t="s">
        <v>131</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row>
    <row r="49" spans="1:38" ht="15" customHeight="1">
      <c r="A49" s="81"/>
      <c r="B49" s="84" t="s">
        <v>103</v>
      </c>
      <c r="C49" s="81"/>
      <c r="D49" s="81"/>
      <c r="E49" s="81"/>
      <c r="F49" s="81"/>
      <c r="G49" s="81"/>
      <c r="I49" s="81"/>
      <c r="J49" s="83" t="s">
        <v>21</v>
      </c>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row>
    <row r="50" spans="1:38" ht="15" customHeight="1">
      <c r="A50" s="81"/>
      <c r="B50" s="84" t="s">
        <v>132</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row>
    <row r="51" spans="1:38" ht="15" customHeight="1">
      <c r="A51" s="81"/>
      <c r="B51" s="84" t="s">
        <v>104</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row>
    <row r="52" spans="1:38" ht="15" customHeight="1" thickBot="1">
      <c r="A52" s="81"/>
      <c r="B52" s="84" t="s">
        <v>109</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row>
    <row r="53" spans="2:38" ht="14.25">
      <c r="B53" s="265" t="s">
        <v>105</v>
      </c>
      <c r="T53" s="339" t="s">
        <v>39</v>
      </c>
      <c r="U53" s="340"/>
      <c r="V53" s="340"/>
      <c r="W53" s="340"/>
      <c r="X53" s="341"/>
      <c r="Y53" s="342" t="s">
        <v>40</v>
      </c>
      <c r="Z53" s="343"/>
      <c r="AA53" s="343"/>
      <c r="AB53" s="343"/>
      <c r="AC53" s="343"/>
      <c r="AD53" s="343"/>
      <c r="AE53" s="343"/>
      <c r="AF53" s="343"/>
      <c r="AG53" s="344"/>
      <c r="AH53" s="342" t="s">
        <v>39</v>
      </c>
      <c r="AI53" s="340"/>
      <c r="AJ53" s="345"/>
      <c r="AK53" s="81"/>
      <c r="AL53" s="81"/>
    </row>
    <row r="54" spans="2:38" ht="15" customHeight="1" thickBot="1">
      <c r="B54" s="266"/>
      <c r="S54" s="267" t="s">
        <v>72</v>
      </c>
      <c r="T54" s="354" t="s">
        <v>106</v>
      </c>
      <c r="U54" s="355"/>
      <c r="V54" s="355"/>
      <c r="W54" s="355"/>
      <c r="X54" s="356"/>
      <c r="Y54" s="357" t="s">
        <v>41</v>
      </c>
      <c r="Z54" s="358"/>
      <c r="AA54" s="358"/>
      <c r="AB54" s="358"/>
      <c r="AC54" s="358"/>
      <c r="AD54" s="358"/>
      <c r="AE54" s="358"/>
      <c r="AF54" s="358"/>
      <c r="AG54" s="359"/>
      <c r="AH54" s="360" t="s">
        <v>107</v>
      </c>
      <c r="AI54" s="355"/>
      <c r="AJ54" s="361"/>
      <c r="AK54" s="81"/>
      <c r="AL54" s="81"/>
    </row>
    <row r="55" spans="1:38" ht="5.25" customHeight="1" thickBot="1">
      <c r="A55" s="81"/>
      <c r="B55" s="268"/>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row r="56" spans="1:38" s="284" customFormat="1" ht="15" customHeight="1">
      <c r="A56" s="81"/>
      <c r="B56" s="269" t="s">
        <v>38</v>
      </c>
      <c r="C56" s="270" t="s">
        <v>133</v>
      </c>
      <c r="D56" s="271"/>
      <c r="E56" s="272" t="s">
        <v>110</v>
      </c>
      <c r="F56" s="165" t="s">
        <v>34</v>
      </c>
      <c r="G56" s="273">
        <v>8</v>
      </c>
      <c r="H56" s="273">
        <v>8</v>
      </c>
      <c r="I56" s="273">
        <v>8</v>
      </c>
      <c r="J56" s="273">
        <v>4</v>
      </c>
      <c r="K56" s="273">
        <v>4</v>
      </c>
      <c r="L56" s="273"/>
      <c r="M56" s="274"/>
      <c r="N56" s="275">
        <v>8</v>
      </c>
      <c r="O56" s="273">
        <v>8</v>
      </c>
      <c r="P56" s="273">
        <v>8</v>
      </c>
      <c r="Q56" s="273">
        <v>4</v>
      </c>
      <c r="R56" s="273">
        <v>4</v>
      </c>
      <c r="S56" s="273"/>
      <c r="T56" s="276"/>
      <c r="U56" s="275">
        <v>8</v>
      </c>
      <c r="V56" s="273">
        <v>8</v>
      </c>
      <c r="W56" s="274">
        <v>8</v>
      </c>
      <c r="X56" s="277">
        <v>4</v>
      </c>
      <c r="Y56" s="278">
        <v>4</v>
      </c>
      <c r="Z56" s="279"/>
      <c r="AA56" s="276"/>
      <c r="AB56" s="275">
        <v>8</v>
      </c>
      <c r="AC56" s="273">
        <v>8</v>
      </c>
      <c r="AD56" s="273">
        <v>8</v>
      </c>
      <c r="AE56" s="273">
        <v>4</v>
      </c>
      <c r="AF56" s="273">
        <v>4</v>
      </c>
      <c r="AG56" s="273"/>
      <c r="AH56" s="276"/>
      <c r="AI56" s="280">
        <f>SUM(G56:AH56)</f>
        <v>128</v>
      </c>
      <c r="AJ56" s="281">
        <f>AI56/4</f>
        <v>32</v>
      </c>
      <c r="AK56" s="282"/>
      <c r="AL56" s="283"/>
    </row>
    <row r="57" spans="1:38" s="284" customFormat="1" ht="15" customHeight="1" thickBot="1">
      <c r="A57" s="81"/>
      <c r="B57" s="269"/>
      <c r="C57" s="270" t="s">
        <v>134</v>
      </c>
      <c r="D57" s="271"/>
      <c r="E57" s="285" t="s">
        <v>135</v>
      </c>
      <c r="F57" s="165" t="s">
        <v>35</v>
      </c>
      <c r="G57" s="273"/>
      <c r="H57" s="273"/>
      <c r="I57" s="273"/>
      <c r="J57" s="273">
        <v>3</v>
      </c>
      <c r="K57" s="273">
        <v>5</v>
      </c>
      <c r="L57" s="273"/>
      <c r="M57" s="274"/>
      <c r="N57" s="275"/>
      <c r="O57" s="273"/>
      <c r="P57" s="273"/>
      <c r="Q57" s="273">
        <v>3</v>
      </c>
      <c r="R57" s="273">
        <v>5</v>
      </c>
      <c r="S57" s="273"/>
      <c r="T57" s="276"/>
      <c r="U57" s="275"/>
      <c r="V57" s="273"/>
      <c r="W57" s="274"/>
      <c r="X57" s="286">
        <v>3</v>
      </c>
      <c r="Y57" s="287">
        <v>5</v>
      </c>
      <c r="Z57" s="279"/>
      <c r="AA57" s="276"/>
      <c r="AB57" s="275"/>
      <c r="AC57" s="273"/>
      <c r="AD57" s="273"/>
      <c r="AE57" s="273">
        <v>3</v>
      </c>
      <c r="AF57" s="273">
        <v>5</v>
      </c>
      <c r="AG57" s="273"/>
      <c r="AH57" s="276"/>
      <c r="AI57" s="288" t="s">
        <v>118</v>
      </c>
      <c r="AJ57" s="289" t="s">
        <v>118</v>
      </c>
      <c r="AK57" s="290"/>
      <c r="AL57" s="283"/>
    </row>
    <row r="58" spans="1:38" s="284" customFormat="1" ht="6" customHeight="1">
      <c r="A58" s="81"/>
      <c r="B58" s="291"/>
      <c r="C58" s="292"/>
      <c r="D58" s="291"/>
      <c r="E58" s="293"/>
      <c r="F58" s="294"/>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5"/>
      <c r="AJ58" s="295"/>
      <c r="AK58" s="292"/>
      <c r="AL58" s="283"/>
    </row>
    <row r="59" ht="15" customHeight="1">
      <c r="B59" s="296" t="s">
        <v>108</v>
      </c>
    </row>
    <row r="60" ht="15" customHeight="1"/>
  </sheetData>
  <sheetProtection/>
  <mergeCells count="21">
    <mergeCell ref="T54:X54"/>
    <mergeCell ref="Y54:AG54"/>
    <mergeCell ref="AH54:AJ54"/>
    <mergeCell ref="D4:E4"/>
    <mergeCell ref="D5:E5"/>
    <mergeCell ref="G5:O5"/>
    <mergeCell ref="Q5:AA5"/>
    <mergeCell ref="AC5:AI5"/>
    <mergeCell ref="B36:E36"/>
    <mergeCell ref="G7:M7"/>
    <mergeCell ref="N7:T7"/>
    <mergeCell ref="U7:AA7"/>
    <mergeCell ref="AB7:AH7"/>
    <mergeCell ref="AK31:AK33"/>
    <mergeCell ref="B34:C35"/>
    <mergeCell ref="D34:E34"/>
    <mergeCell ref="D35:E35"/>
    <mergeCell ref="C37:D38"/>
    <mergeCell ref="T53:X53"/>
    <mergeCell ref="Y53:AG53"/>
    <mergeCell ref="AH53:AJ53"/>
  </mergeCells>
  <conditionalFormatting sqref="G38:I38">
    <cfRule type="cellIs" priority="1" dxfId="1" operator="lessThan" stopIfTrue="1">
      <formula>G35</formula>
    </cfRule>
  </conditionalFormatting>
  <printOptions/>
  <pageMargins left="0.5511811023622047" right="0.35433070866141736" top="0.7480314960629921" bottom="0.1968503937007874" header="0.4330708661417323" footer="0.31496062992125984"/>
  <pageSetup cellComments="asDisplayed"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2012-01-21T08:51:17Z</cp:lastPrinted>
  <dcterms:created xsi:type="dcterms:W3CDTF">2005-02-21T08:58:26Z</dcterms:created>
  <dcterms:modified xsi:type="dcterms:W3CDTF">2018-03-19T10:58:59Z</dcterms:modified>
  <cp:category/>
  <cp:version/>
  <cp:contentType/>
  <cp:contentStatus/>
</cp:coreProperties>
</file>