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Cl-file-sv\総務課\09_令和6年度以前\統計係\人口内訳\ホームページ用データ\"/>
    </mc:Choice>
  </mc:AlternateContent>
  <xr:revisionPtr revIDLastSave="0" documentId="13_ncr:1_{83AF8323-1682-42B2-9BF8-AFC49C2F2A70}" xr6:coauthVersionLast="47" xr6:coauthVersionMax="47" xr10:uidLastSave="{00000000-0000-0000-0000-000000000000}"/>
  <bookViews>
    <workbookView xWindow="540" yWindow="-15435" windowWidth="12960" windowHeight="14505" xr2:uid="{00000000-000D-0000-FFFF-FFFF00000000}"/>
  </bookViews>
  <sheets>
    <sheet name="月別人口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6" i="3" l="1"/>
  <c r="D15" i="3"/>
  <c r="D14" i="3"/>
  <c r="D13" i="3"/>
  <c r="D12" i="3"/>
  <c r="D11" i="3"/>
  <c r="D10" i="3"/>
  <c r="D9" i="3"/>
  <c r="D8" i="3"/>
  <c r="D7" i="3"/>
  <c r="D6" i="3"/>
  <c r="D5" i="3"/>
  <c r="D32" i="3"/>
  <c r="D31" i="3"/>
  <c r="D30" i="3"/>
  <c r="D29" i="3"/>
  <c r="D28" i="3"/>
  <c r="D27" i="3"/>
  <c r="D26" i="3"/>
  <c r="D25" i="3"/>
  <c r="D24" i="3"/>
  <c r="D23" i="3"/>
  <c r="D22" i="3"/>
  <c r="D21" i="3"/>
  <c r="D48" i="3" l="1"/>
  <c r="D47" i="3"/>
  <c r="D46" i="3"/>
  <c r="D45" i="3"/>
  <c r="D44" i="3"/>
  <c r="D43" i="3"/>
  <c r="D42" i="3"/>
  <c r="D41" i="3"/>
  <c r="D40" i="3"/>
  <c r="D39" i="3"/>
  <c r="D38" i="3"/>
  <c r="D37" i="3"/>
  <c r="D64" i="3" l="1"/>
  <c r="D63" i="3"/>
  <c r="D62" i="3"/>
  <c r="D61" i="3"/>
  <c r="D60" i="3"/>
  <c r="D59" i="3"/>
  <c r="D58" i="3"/>
  <c r="D57" i="3"/>
  <c r="D56" i="3"/>
  <c r="D55" i="3"/>
  <c r="D54" i="3"/>
  <c r="D53" i="3"/>
  <c r="D80" i="3" l="1"/>
  <c r="D96" i="3"/>
  <c r="D79" i="3"/>
  <c r="D78" i="3"/>
  <c r="D77" i="3"/>
  <c r="D76" i="3"/>
  <c r="D75" i="3"/>
  <c r="D74" i="3"/>
  <c r="D73" i="3"/>
  <c r="D72" i="3"/>
  <c r="D71" i="3"/>
  <c r="D70" i="3"/>
  <c r="D69" i="3"/>
  <c r="D95" i="3" l="1"/>
  <c r="D94" i="3"/>
  <c r="D93" i="3"/>
  <c r="D92" i="3"/>
  <c r="D91" i="3"/>
  <c r="D90" i="3"/>
  <c r="D89" i="3"/>
  <c r="D88" i="3"/>
  <c r="D87" i="3"/>
  <c r="D86" i="3"/>
  <c r="D85" i="3"/>
  <c r="D105" i="3" l="1"/>
  <c r="D112" i="3" l="1"/>
  <c r="D111" i="3"/>
  <c r="D110" i="3"/>
  <c r="D109" i="3"/>
  <c r="D108" i="3"/>
  <c r="D107" i="3"/>
  <c r="D106" i="3"/>
  <c r="D104" i="3"/>
  <c r="D103" i="3"/>
  <c r="D102" i="3"/>
  <c r="D101" i="3"/>
  <c r="D128" i="3" l="1"/>
  <c r="D127" i="3"/>
  <c r="D126" i="3"/>
  <c r="D125" i="3"/>
  <c r="D124" i="3"/>
  <c r="D123" i="3"/>
  <c r="D122" i="3"/>
  <c r="D121" i="3"/>
  <c r="D120" i="3"/>
  <c r="D119" i="3"/>
  <c r="D118" i="3"/>
  <c r="D117" i="3"/>
  <c r="D144" i="3" l="1"/>
  <c r="D143" i="3"/>
  <c r="D142" i="3"/>
  <c r="D141" i="3"/>
  <c r="D140" i="3"/>
  <c r="D139" i="3"/>
  <c r="D138" i="3"/>
  <c r="D137" i="3"/>
  <c r="D136" i="3"/>
  <c r="D135" i="3"/>
  <c r="D134" i="3"/>
  <c r="D133" i="3"/>
  <c r="D176" i="3" l="1"/>
  <c r="D175" i="3"/>
  <c r="D174" i="3"/>
  <c r="D173" i="3"/>
  <c r="D172" i="3"/>
  <c r="D171" i="3"/>
  <c r="D170" i="3"/>
  <c r="D169" i="3"/>
  <c r="D168" i="3"/>
  <c r="D167" i="3"/>
  <c r="D166" i="3"/>
  <c r="D165" i="3"/>
  <c r="D149" i="3" l="1"/>
  <c r="D150" i="3"/>
  <c r="D151" i="3"/>
  <c r="D152" i="3"/>
  <c r="D153" i="3"/>
  <c r="D154" i="3"/>
  <c r="D155" i="3"/>
  <c r="D156" i="3"/>
  <c r="D157" i="3"/>
  <c r="D158" i="3"/>
  <c r="D159" i="3"/>
  <c r="D160" i="3"/>
  <c r="D188" i="3" l="1"/>
  <c r="D192" i="3" l="1"/>
  <c r="D191" i="3"/>
  <c r="D190" i="3"/>
  <c r="D189" i="3"/>
  <c r="D187" i="3"/>
  <c r="D186" i="3"/>
  <c r="D185" i="3"/>
  <c r="D184" i="3"/>
  <c r="D183" i="3"/>
  <c r="D182" i="3"/>
  <c r="D181" i="3"/>
  <c r="D208" i="3"/>
  <c r="D207" i="3"/>
  <c r="D206" i="3"/>
  <c r="D205" i="3"/>
  <c r="D204" i="3"/>
  <c r="D203" i="3"/>
  <c r="D202" i="3"/>
  <c r="D201" i="3"/>
  <c r="D200" i="3"/>
  <c r="D199" i="3"/>
  <c r="D198" i="3"/>
  <c r="D197" i="3"/>
  <c r="F223" i="3"/>
  <c r="D223" i="3" s="1"/>
  <c r="F222" i="3"/>
  <c r="D222" i="3" s="1"/>
  <c r="F221" i="3"/>
  <c r="D221" i="3" s="1"/>
  <c r="F220" i="3"/>
  <c r="D220" i="3" s="1"/>
  <c r="C223" i="3"/>
  <c r="C222" i="3"/>
  <c r="C221" i="3"/>
  <c r="C220" i="3"/>
  <c r="F219" i="3"/>
  <c r="D219" i="3" s="1"/>
  <c r="C219" i="3"/>
  <c r="N218" i="3"/>
  <c r="F218" i="3"/>
  <c r="D218" i="3" s="1"/>
  <c r="C218" i="3"/>
  <c r="N217" i="3"/>
  <c r="F217" i="3"/>
  <c r="C217" i="3"/>
  <c r="N216" i="3"/>
  <c r="F216" i="3"/>
  <c r="C216" i="3"/>
  <c r="N215" i="3"/>
  <c r="F215" i="3"/>
  <c r="D215" i="3" s="1"/>
  <c r="C215" i="3"/>
  <c r="N214" i="3"/>
  <c r="F214" i="3"/>
  <c r="C214" i="3"/>
  <c r="N213" i="3"/>
  <c r="F213" i="3"/>
  <c r="C213" i="3"/>
  <c r="F233" i="3"/>
  <c r="F256" i="3"/>
  <c r="N240" i="3"/>
  <c r="F240" i="3"/>
  <c r="C240" i="3"/>
  <c r="N239" i="3"/>
  <c r="F239" i="3"/>
  <c r="C239" i="3"/>
  <c r="N238" i="3"/>
  <c r="F238" i="3"/>
  <c r="C238" i="3"/>
  <c r="N237" i="3"/>
  <c r="F237" i="3"/>
  <c r="D237" i="3" s="1"/>
  <c r="C237" i="3"/>
  <c r="N236" i="3"/>
  <c r="F236" i="3"/>
  <c r="D236" i="3" s="1"/>
  <c r="C236" i="3"/>
  <c r="N235" i="3"/>
  <c r="F235" i="3"/>
  <c r="C235" i="3"/>
  <c r="N234" i="3"/>
  <c r="F234" i="3"/>
  <c r="C234" i="3"/>
  <c r="N233" i="3"/>
  <c r="D233" i="3"/>
  <c r="C233" i="3"/>
  <c r="N232" i="3"/>
  <c r="F232" i="3"/>
  <c r="C232" i="3"/>
  <c r="N231" i="3"/>
  <c r="D231" i="3" s="1"/>
  <c r="F231" i="3"/>
  <c r="C231" i="3"/>
  <c r="N230" i="3"/>
  <c r="F230" i="3"/>
  <c r="C230" i="3"/>
  <c r="N229" i="3"/>
  <c r="F229" i="3"/>
  <c r="C229" i="3"/>
  <c r="N246" i="3"/>
  <c r="N247" i="3"/>
  <c r="N248" i="3"/>
  <c r="N249" i="3"/>
  <c r="N250" i="3"/>
  <c r="N251" i="3"/>
  <c r="N253" i="3"/>
  <c r="N254" i="3"/>
  <c r="N255" i="3"/>
  <c r="N256" i="3"/>
  <c r="N245" i="3"/>
  <c r="F246" i="3"/>
  <c r="F247" i="3"/>
  <c r="F248" i="3"/>
  <c r="F249" i="3"/>
  <c r="F250" i="3"/>
  <c r="F251" i="3"/>
  <c r="F252" i="3"/>
  <c r="D252" i="3" s="1"/>
  <c r="F253" i="3"/>
  <c r="F254" i="3"/>
  <c r="F255" i="3"/>
  <c r="D255" i="3" s="1"/>
  <c r="F245" i="3"/>
  <c r="D245" i="3" s="1"/>
  <c r="C250" i="3"/>
  <c r="F267" i="3"/>
  <c r="N267" i="3"/>
  <c r="C256" i="3"/>
  <c r="C255" i="3"/>
  <c r="D254" i="3"/>
  <c r="C254" i="3"/>
  <c r="C253" i="3"/>
  <c r="C252" i="3"/>
  <c r="C251" i="3"/>
  <c r="C249" i="3"/>
  <c r="C248" i="3"/>
  <c r="C247" i="3"/>
  <c r="C246" i="3"/>
  <c r="C245" i="3"/>
  <c r="F268" i="3"/>
  <c r="N263" i="3"/>
  <c r="D263" i="3" s="1"/>
  <c r="C272" i="3"/>
  <c r="C264" i="3"/>
  <c r="C265" i="3"/>
  <c r="C267" i="3"/>
  <c r="C268" i="3"/>
  <c r="C269" i="3"/>
  <c r="C270" i="3"/>
  <c r="C271" i="3"/>
  <c r="C263" i="3"/>
  <c r="N265" i="3"/>
  <c r="F265" i="3"/>
  <c r="D265" i="3" s="1"/>
  <c r="N266" i="3"/>
  <c r="F266" i="3"/>
  <c r="N272" i="3"/>
  <c r="F272" i="3"/>
  <c r="N271" i="3"/>
  <c r="F271" i="3"/>
  <c r="N270" i="3"/>
  <c r="F270" i="3"/>
  <c r="D270" i="3"/>
  <c r="N269" i="3"/>
  <c r="F269" i="3"/>
  <c r="N268" i="3"/>
  <c r="N264" i="3"/>
  <c r="F264" i="3"/>
  <c r="F263" i="3"/>
  <c r="N262" i="3"/>
  <c r="F262" i="3"/>
  <c r="C262" i="3"/>
  <c r="N261" i="3"/>
  <c r="F261" i="3"/>
  <c r="C261" i="3"/>
  <c r="N278" i="3"/>
  <c r="F278" i="3"/>
  <c r="F288" i="3"/>
  <c r="F287" i="3"/>
  <c r="F286" i="3"/>
  <c r="F285" i="3"/>
  <c r="D285" i="3" s="1"/>
  <c r="F284" i="3"/>
  <c r="F282" i="3"/>
  <c r="F280" i="3"/>
  <c r="F279" i="3"/>
  <c r="C277" i="3"/>
  <c r="N288" i="3"/>
  <c r="C288" i="3"/>
  <c r="N287" i="3"/>
  <c r="D287" i="3" s="1"/>
  <c r="C287" i="3"/>
  <c r="N286" i="3"/>
  <c r="C286" i="3"/>
  <c r="N285" i="3"/>
  <c r="C285" i="3"/>
  <c r="N284" i="3"/>
  <c r="C284" i="3"/>
  <c r="N282" i="3"/>
  <c r="C282" i="3"/>
  <c r="N280" i="3"/>
  <c r="D280" i="3" s="1"/>
  <c r="C280" i="3"/>
  <c r="N279" i="3"/>
  <c r="C279" i="3"/>
  <c r="C278" i="3"/>
  <c r="N277" i="3"/>
  <c r="F277" i="3"/>
  <c r="N295" i="3"/>
  <c r="F294" i="3"/>
  <c r="C294" i="3"/>
  <c r="N304" i="3"/>
  <c r="N303" i="3"/>
  <c r="N302" i="3"/>
  <c r="N301" i="3"/>
  <c r="N300" i="3"/>
  <c r="N299" i="3"/>
  <c r="N298" i="3"/>
  <c r="N297" i="3"/>
  <c r="N296" i="3"/>
  <c r="N294" i="3"/>
  <c r="F304" i="3"/>
  <c r="F303" i="3"/>
  <c r="D303" i="3" s="1"/>
  <c r="F302" i="3"/>
  <c r="F301" i="3"/>
  <c r="F300" i="3"/>
  <c r="F299" i="3"/>
  <c r="F298" i="3"/>
  <c r="F297" i="3"/>
  <c r="F296" i="3"/>
  <c r="F295" i="3"/>
  <c r="D302" i="3"/>
  <c r="C304" i="3"/>
  <c r="C303" i="3"/>
  <c r="C302" i="3"/>
  <c r="C301" i="3"/>
  <c r="C300" i="3"/>
  <c r="C299" i="3"/>
  <c r="C298" i="3"/>
  <c r="C297" i="3"/>
  <c r="C296" i="3"/>
  <c r="C295" i="3"/>
  <c r="N293" i="3"/>
  <c r="F293" i="3"/>
  <c r="C293" i="3"/>
  <c r="N312" i="3"/>
  <c r="N319" i="3"/>
  <c r="F319" i="3"/>
  <c r="C319" i="3"/>
  <c r="N318" i="3"/>
  <c r="F318" i="3"/>
  <c r="C318" i="3"/>
  <c r="N317" i="3"/>
  <c r="F317" i="3"/>
  <c r="C317" i="3"/>
  <c r="N316" i="3"/>
  <c r="F316" i="3"/>
  <c r="C316" i="3"/>
  <c r="D315" i="3"/>
  <c r="C315" i="3"/>
  <c r="N314" i="3"/>
  <c r="F314" i="3"/>
  <c r="C314" i="3"/>
  <c r="N313" i="3"/>
  <c r="F313" i="3"/>
  <c r="C313" i="3"/>
  <c r="F312" i="3"/>
  <c r="C312" i="3"/>
  <c r="N320" i="3"/>
  <c r="F320" i="3"/>
  <c r="D320" i="3" s="1"/>
  <c r="C320" i="3"/>
  <c r="N309" i="3"/>
  <c r="F309" i="3"/>
  <c r="D309" i="3" s="1"/>
  <c r="C309" i="3"/>
  <c r="N333" i="3"/>
  <c r="N330" i="3"/>
  <c r="N336" i="3"/>
  <c r="F336" i="3"/>
  <c r="D336" i="3" s="1"/>
  <c r="C336" i="3"/>
  <c r="N335" i="3"/>
  <c r="F335" i="3"/>
  <c r="D335" i="3" s="1"/>
  <c r="C335" i="3"/>
  <c r="N334" i="3"/>
  <c r="F334" i="3"/>
  <c r="C334" i="3"/>
  <c r="F333" i="3"/>
  <c r="C333" i="3"/>
  <c r="N332" i="3"/>
  <c r="F332" i="3"/>
  <c r="D332" i="3"/>
  <c r="C332" i="3"/>
  <c r="N331" i="3"/>
  <c r="F331" i="3"/>
  <c r="C331" i="3"/>
  <c r="F330" i="3"/>
  <c r="C330" i="3"/>
  <c r="N329" i="3"/>
  <c r="F329" i="3"/>
  <c r="N328" i="3"/>
  <c r="F328" i="3"/>
  <c r="C328" i="3"/>
  <c r="N327" i="3"/>
  <c r="F327" i="3"/>
  <c r="C327" i="3"/>
  <c r="N326" i="3"/>
  <c r="F326" i="3"/>
  <c r="C326" i="3"/>
  <c r="N325" i="3"/>
  <c r="F325" i="3"/>
  <c r="C325" i="3"/>
  <c r="F346" i="3"/>
  <c r="F347" i="3"/>
  <c r="F343" i="3"/>
  <c r="D343" i="3" s="1"/>
  <c r="F344" i="3"/>
  <c r="N343" i="3"/>
  <c r="N344" i="3"/>
  <c r="F345" i="3"/>
  <c r="N345" i="3"/>
  <c r="N346" i="3"/>
  <c r="N347" i="3"/>
  <c r="C343" i="3"/>
  <c r="C344" i="3"/>
  <c r="C345" i="3"/>
  <c r="C346" i="3"/>
  <c r="C347" i="3"/>
  <c r="N352" i="3"/>
  <c r="F352" i="3"/>
  <c r="C352" i="3"/>
  <c r="N351" i="3"/>
  <c r="F351" i="3"/>
  <c r="C351" i="3"/>
  <c r="N350" i="3"/>
  <c r="F350" i="3"/>
  <c r="C350" i="3"/>
  <c r="N349" i="3"/>
  <c r="F349" i="3"/>
  <c r="C349" i="3"/>
  <c r="N348" i="3"/>
  <c r="F348" i="3"/>
  <c r="C348" i="3"/>
  <c r="N342" i="3"/>
  <c r="F342" i="3"/>
  <c r="C342" i="3"/>
  <c r="N341" i="3"/>
  <c r="F341" i="3"/>
  <c r="D341" i="3" s="1"/>
  <c r="C341" i="3"/>
  <c r="C366" i="3"/>
  <c r="N368" i="3"/>
  <c r="F368" i="3"/>
  <c r="C368" i="3"/>
  <c r="N367" i="3"/>
  <c r="F367" i="3"/>
  <c r="C367" i="3"/>
  <c r="N366" i="3"/>
  <c r="F366" i="3"/>
  <c r="N365" i="3"/>
  <c r="F365" i="3"/>
  <c r="D365" i="3" s="1"/>
  <c r="C365" i="3"/>
  <c r="N364" i="3"/>
  <c r="F364" i="3"/>
  <c r="C364" i="3"/>
  <c r="N361" i="3"/>
  <c r="F361" i="3"/>
  <c r="N358" i="3"/>
  <c r="F358" i="3"/>
  <c r="D358" i="3" s="1"/>
  <c r="C358" i="3"/>
  <c r="N357" i="3"/>
  <c r="F357" i="3"/>
  <c r="C357" i="3"/>
  <c r="A374" i="3"/>
  <c r="N379" i="3"/>
  <c r="N384" i="3"/>
  <c r="F384" i="3"/>
  <c r="D384" i="3" s="1"/>
  <c r="C384" i="3"/>
  <c r="N383" i="3"/>
  <c r="F383" i="3"/>
  <c r="C383" i="3"/>
  <c r="N382" i="3"/>
  <c r="F382" i="3"/>
  <c r="C382" i="3"/>
  <c r="N381" i="3"/>
  <c r="F381" i="3"/>
  <c r="D381" i="3" s="1"/>
  <c r="C381" i="3"/>
  <c r="N380" i="3"/>
  <c r="F380" i="3"/>
  <c r="D380" i="3" s="1"/>
  <c r="C380" i="3"/>
  <c r="F379" i="3"/>
  <c r="D379" i="3" s="1"/>
  <c r="C379" i="3"/>
  <c r="N378" i="3"/>
  <c r="F378" i="3"/>
  <c r="D378" i="3" s="1"/>
  <c r="C378" i="3"/>
  <c r="N377" i="3"/>
  <c r="F377" i="3"/>
  <c r="D377" i="3" s="1"/>
  <c r="C377" i="3"/>
  <c r="N376" i="3"/>
  <c r="F376" i="3"/>
  <c r="C376" i="3"/>
  <c r="N375" i="3"/>
  <c r="F375" i="3"/>
  <c r="C375" i="3"/>
  <c r="N374" i="3"/>
  <c r="F374" i="3"/>
  <c r="C374" i="3"/>
  <c r="N373" i="3"/>
  <c r="F373" i="3"/>
  <c r="D373" i="3" s="1"/>
  <c r="C373" i="3"/>
  <c r="N397" i="3"/>
  <c r="F397" i="3"/>
  <c r="D397" i="3" s="1"/>
  <c r="N448" i="3"/>
  <c r="F437" i="3"/>
  <c r="D437" i="3" s="1"/>
  <c r="N400" i="3"/>
  <c r="F400" i="3"/>
  <c r="C400" i="3"/>
  <c r="N399" i="3"/>
  <c r="F399" i="3"/>
  <c r="C399" i="3"/>
  <c r="N398" i="3"/>
  <c r="F398" i="3"/>
  <c r="C398" i="3"/>
  <c r="C397" i="3"/>
  <c r="N396" i="3"/>
  <c r="F396" i="3"/>
  <c r="C396" i="3"/>
  <c r="N395" i="3"/>
  <c r="F395" i="3"/>
  <c r="C395" i="3"/>
  <c r="N394" i="3"/>
  <c r="F394" i="3"/>
  <c r="C394" i="3"/>
  <c r="N393" i="3"/>
  <c r="F393" i="3"/>
  <c r="C393" i="3"/>
  <c r="N392" i="3"/>
  <c r="F392" i="3"/>
  <c r="C392" i="3"/>
  <c r="N391" i="3"/>
  <c r="F391" i="3"/>
  <c r="C391" i="3"/>
  <c r="N390" i="3"/>
  <c r="F390" i="3"/>
  <c r="C390" i="3"/>
  <c r="N389" i="3"/>
  <c r="F389" i="3"/>
  <c r="C389" i="3"/>
  <c r="N416" i="3"/>
  <c r="F416" i="3"/>
  <c r="C416" i="3"/>
  <c r="N415" i="3"/>
  <c r="F415" i="3"/>
  <c r="C415" i="3"/>
  <c r="N414" i="3"/>
  <c r="F414" i="3"/>
  <c r="C414" i="3"/>
  <c r="N413" i="3"/>
  <c r="F413" i="3"/>
  <c r="C413" i="3"/>
  <c r="N412" i="3"/>
  <c r="F412" i="3"/>
  <c r="C412" i="3"/>
  <c r="N411" i="3"/>
  <c r="F411" i="3"/>
  <c r="C411" i="3"/>
  <c r="N410" i="3"/>
  <c r="F410" i="3"/>
  <c r="C410" i="3"/>
  <c r="N409" i="3"/>
  <c r="F409" i="3"/>
  <c r="C409" i="3"/>
  <c r="N408" i="3"/>
  <c r="F408" i="3"/>
  <c r="C408" i="3"/>
  <c r="N407" i="3"/>
  <c r="F407" i="3"/>
  <c r="C407" i="3"/>
  <c r="N406" i="3"/>
  <c r="F406" i="3"/>
  <c r="C406" i="3"/>
  <c r="N405" i="3"/>
  <c r="F405" i="3"/>
  <c r="C405" i="3"/>
  <c r="N432" i="3"/>
  <c r="F432" i="3"/>
  <c r="C432" i="3"/>
  <c r="N431" i="3"/>
  <c r="F431" i="3"/>
  <c r="C431" i="3"/>
  <c r="N430" i="3"/>
  <c r="F430" i="3"/>
  <c r="C430" i="3"/>
  <c r="N429" i="3"/>
  <c r="F429" i="3"/>
  <c r="C429" i="3"/>
  <c r="N428" i="3"/>
  <c r="F428" i="3"/>
  <c r="C428" i="3"/>
  <c r="N427" i="3"/>
  <c r="F427" i="3"/>
  <c r="C427" i="3"/>
  <c r="N426" i="3"/>
  <c r="F426" i="3"/>
  <c r="C426" i="3"/>
  <c r="N425" i="3"/>
  <c r="F425" i="3"/>
  <c r="C425" i="3"/>
  <c r="N424" i="3"/>
  <c r="F424" i="3"/>
  <c r="C424" i="3"/>
  <c r="N423" i="3"/>
  <c r="F423" i="3"/>
  <c r="C423" i="3"/>
  <c r="N422" i="3"/>
  <c r="F422" i="3"/>
  <c r="C422" i="3"/>
  <c r="N421" i="3"/>
  <c r="F421" i="3"/>
  <c r="C421" i="3"/>
  <c r="F448" i="3"/>
  <c r="C448" i="3"/>
  <c r="N447" i="3"/>
  <c r="F447" i="3"/>
  <c r="C447" i="3"/>
  <c r="N446" i="3"/>
  <c r="F446" i="3"/>
  <c r="C446" i="3"/>
  <c r="N445" i="3"/>
  <c r="F445" i="3"/>
  <c r="D445" i="3" s="1"/>
  <c r="C445" i="3"/>
  <c r="N444" i="3"/>
  <c r="F444" i="3"/>
  <c r="D444" i="3" s="1"/>
  <c r="C444" i="3"/>
  <c r="N443" i="3"/>
  <c r="F443" i="3"/>
  <c r="C443" i="3"/>
  <c r="N442" i="3"/>
  <c r="F442" i="3"/>
  <c r="C442" i="3"/>
  <c r="N441" i="3"/>
  <c r="F441" i="3"/>
  <c r="C441" i="3"/>
  <c r="N440" i="3"/>
  <c r="F440" i="3"/>
  <c r="C440" i="3"/>
  <c r="N439" i="3"/>
  <c r="F439" i="3"/>
  <c r="C439" i="3"/>
  <c r="N438" i="3"/>
  <c r="F438" i="3"/>
  <c r="C438" i="3"/>
  <c r="N437" i="3"/>
  <c r="C437" i="3"/>
  <c r="D313" i="3" l="1"/>
  <c r="D301" i="3"/>
  <c r="D238" i="3"/>
  <c r="D350" i="3"/>
  <c r="D249" i="3"/>
  <c r="D282" i="3"/>
  <c r="D422" i="3"/>
  <c r="D430" i="3"/>
  <c r="D342" i="3"/>
  <c r="D327" i="3"/>
  <c r="D247" i="3"/>
  <c r="D256" i="3"/>
  <c r="D411" i="3"/>
  <c r="D314" i="3"/>
  <c r="D423" i="3"/>
  <c r="D431" i="3"/>
  <c r="D391" i="3"/>
  <c r="D438" i="3"/>
  <c r="D446" i="3"/>
  <c r="D328" i="3"/>
  <c r="D294" i="3"/>
  <c r="D293" i="3"/>
  <c r="D279" i="3"/>
  <c r="D299" i="3"/>
  <c r="D441" i="3"/>
  <c r="D398" i="3"/>
  <c r="D374" i="3"/>
  <c r="D366" i="3"/>
  <c r="D351" i="3"/>
  <c r="D312" i="3"/>
  <c r="D317" i="3"/>
  <c r="D240" i="3"/>
  <c r="D214" i="3"/>
  <c r="D427" i="3"/>
  <c r="D407" i="3"/>
  <c r="D415" i="3"/>
  <c r="D395" i="3"/>
  <c r="D442" i="3"/>
  <c r="D410" i="3"/>
  <c r="D390" i="3"/>
  <c r="D399" i="3"/>
  <c r="D375" i="3"/>
  <c r="D367" i="3"/>
  <c r="D352" i="3"/>
  <c r="D346" i="3"/>
  <c r="D347" i="3"/>
  <c r="D298" i="3"/>
  <c r="D330" i="3"/>
  <c r="D297" i="3"/>
  <c r="D288" i="3"/>
  <c r="D448" i="3"/>
  <c r="D333" i="3"/>
  <c r="D316" i="3"/>
  <c r="D278" i="3"/>
  <c r="D443" i="3"/>
  <c r="D400" i="3"/>
  <c r="D376" i="3"/>
  <c r="D344" i="3"/>
  <c r="D331" i="3"/>
  <c r="D264" i="3"/>
  <c r="D425" i="3"/>
  <c r="D413" i="3"/>
  <c r="D268" i="3"/>
  <c r="D229" i="3"/>
  <c r="D440" i="3"/>
  <c r="D428" i="3"/>
  <c r="D408" i="3"/>
  <c r="D416" i="3"/>
  <c r="D396" i="3"/>
  <c r="D383" i="3"/>
  <c r="D357" i="3"/>
  <c r="D364" i="3"/>
  <c r="D349" i="3"/>
  <c r="D326" i="3"/>
  <c r="D334" i="3"/>
  <c r="D300" i="3"/>
  <c r="D262" i="3"/>
  <c r="D269" i="3"/>
  <c r="D272" i="3"/>
  <c r="D250" i="3"/>
  <c r="D232" i="3"/>
  <c r="D235" i="3"/>
  <c r="D217" i="3"/>
  <c r="D319" i="3"/>
  <c r="D405" i="3"/>
  <c r="D394" i="3"/>
  <c r="D253" i="3"/>
  <c r="D248" i="3"/>
  <c r="D230" i="3"/>
  <c r="D406" i="3"/>
  <c r="D421" i="3"/>
  <c r="D429" i="3"/>
  <c r="D409" i="3"/>
  <c r="D389" i="3"/>
  <c r="D345" i="3"/>
  <c r="D295" i="3"/>
  <c r="D277" i="3"/>
  <c r="D286" i="3"/>
  <c r="D414" i="3"/>
  <c r="D424" i="3"/>
  <c r="D432" i="3"/>
  <c r="D412" i="3"/>
  <c r="D392" i="3"/>
  <c r="D368" i="3"/>
  <c r="D318" i="3"/>
  <c r="D296" i="3"/>
  <c r="D304" i="3"/>
  <c r="D251" i="3"/>
  <c r="D246" i="3"/>
  <c r="D239" i="3"/>
  <c r="D213" i="3"/>
  <c r="D393" i="3"/>
  <c r="D426" i="3"/>
  <c r="D439" i="3"/>
  <c r="D447" i="3"/>
  <c r="D382" i="3"/>
  <c r="D348" i="3"/>
  <c r="D325" i="3"/>
  <c r="D284" i="3"/>
  <c r="D261" i="3"/>
  <c r="D271" i="3"/>
  <c r="D267" i="3"/>
  <c r="D234" i="3"/>
  <c r="D216" i="3"/>
</calcChain>
</file>

<file path=xl/sharedStrings.xml><?xml version="1.0" encoding="utf-8"?>
<sst xmlns="http://schemas.openxmlformats.org/spreadsheetml/2006/main" count="538" uniqueCount="52">
  <si>
    <t>世帯数</t>
    <rPh sb="0" eb="3">
      <t>セタイスウ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</si>
  <si>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</si>
  <si>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</si>
  <si>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0～14歳</t>
    <rPh sb="4" eb="5">
      <t>サイ</t>
    </rPh>
    <phoneticPr fontId="2"/>
  </si>
  <si>
    <t>年</t>
    <rPh sb="0" eb="1">
      <t>ネン</t>
    </rPh>
    <phoneticPr fontId="2"/>
  </si>
  <si>
    <t>月</t>
    <rPh sb="0" eb="1">
      <t>ゲツ</t>
    </rPh>
    <phoneticPr fontId="2"/>
  </si>
  <si>
    <t>総　　　　数</t>
    <rPh sb="0" eb="1">
      <t>フサ</t>
    </rPh>
    <rPh sb="5" eb="6">
      <t>カズ</t>
    </rPh>
    <phoneticPr fontId="2"/>
  </si>
  <si>
    <t>住　民　登　録</t>
    <rPh sb="0" eb="1">
      <t>ジュウ</t>
    </rPh>
    <rPh sb="2" eb="3">
      <t>タミ</t>
    </rPh>
    <rPh sb="4" eb="5">
      <t>ノボル</t>
    </rPh>
    <rPh sb="6" eb="7">
      <t>リョク</t>
    </rPh>
    <phoneticPr fontId="2"/>
  </si>
  <si>
    <t>３　階　級　人　口</t>
    <rPh sb="2" eb="3">
      <t>カイ</t>
    </rPh>
    <rPh sb="4" eb="5">
      <t>キュウ</t>
    </rPh>
    <rPh sb="6" eb="7">
      <t>ヒト</t>
    </rPh>
    <rPh sb="8" eb="9">
      <t>クチ</t>
    </rPh>
    <phoneticPr fontId="2"/>
  </si>
  <si>
    <t>外　国　人　登　録</t>
    <rPh sb="0" eb="1">
      <t>ソト</t>
    </rPh>
    <rPh sb="2" eb="3">
      <t>クニ</t>
    </rPh>
    <rPh sb="4" eb="5">
      <t>ジン</t>
    </rPh>
    <rPh sb="6" eb="7">
      <t>ノボル</t>
    </rPh>
    <rPh sb="8" eb="9">
      <t>リョク</t>
    </rPh>
    <phoneticPr fontId="2"/>
  </si>
  <si>
    <t>(75以上)</t>
    <rPh sb="3" eb="5">
      <t>イジョウ</t>
    </rPh>
    <phoneticPr fontId="2"/>
  </si>
  <si>
    <t>65以上</t>
    <rPh sb="2" eb="4">
      <t>イジョウ</t>
    </rPh>
    <phoneticPr fontId="2"/>
  </si>
  <si>
    <t>15～64</t>
    <phoneticPr fontId="2"/>
  </si>
  <si>
    <t>人　口</t>
    <rPh sb="0" eb="1">
      <t>ヒト</t>
    </rPh>
    <rPh sb="2" eb="3">
      <t>クチ</t>
    </rPh>
    <phoneticPr fontId="2"/>
  </si>
  <si>
    <t>月別世帯数及び人口（各月末）</t>
    <rPh sb="0" eb="1">
      <t>ツキ</t>
    </rPh>
    <rPh sb="1" eb="2">
      <t>ベツ</t>
    </rPh>
    <rPh sb="2" eb="5">
      <t>セタイスウ</t>
    </rPh>
    <rPh sb="5" eb="6">
      <t>オヨ</t>
    </rPh>
    <rPh sb="7" eb="9">
      <t>ジンコウ</t>
    </rPh>
    <rPh sb="10" eb="11">
      <t>カク</t>
    </rPh>
    <rPh sb="11" eb="13">
      <t>ゲツマツ</t>
    </rPh>
    <phoneticPr fontId="2"/>
  </si>
  <si>
    <t>（単位：世帯、人）</t>
    <rPh sb="1" eb="3">
      <t>タンイ</t>
    </rPh>
    <rPh sb="4" eb="6">
      <t>セタイ</t>
    </rPh>
    <rPh sb="7" eb="8">
      <t>ニン</t>
    </rPh>
    <phoneticPr fontId="2"/>
  </si>
  <si>
    <t>平成１０年</t>
    <rPh sb="0" eb="2">
      <t>ヘイセイ</t>
    </rPh>
    <rPh sb="4" eb="5">
      <t>ネン</t>
    </rPh>
    <phoneticPr fontId="2"/>
  </si>
  <si>
    <t>平成１１年</t>
    <rPh sb="0" eb="2">
      <t>ヘイセイ</t>
    </rPh>
    <rPh sb="4" eb="5">
      <t>トシ</t>
    </rPh>
    <phoneticPr fontId="2"/>
  </si>
  <si>
    <t>平成１２年</t>
    <rPh sb="0" eb="2">
      <t>ヘイセイ</t>
    </rPh>
    <rPh sb="4" eb="5">
      <t>トシ</t>
    </rPh>
    <phoneticPr fontId="2"/>
  </si>
  <si>
    <t>平成１３年</t>
    <rPh sb="0" eb="2">
      <t>ヘイセイ</t>
    </rPh>
    <rPh sb="4" eb="5">
      <t>トシ</t>
    </rPh>
    <phoneticPr fontId="2"/>
  </si>
  <si>
    <t>平成１４年</t>
    <rPh sb="0" eb="2">
      <t>ヘイセイ</t>
    </rPh>
    <rPh sb="4" eb="5">
      <t>トシ</t>
    </rPh>
    <phoneticPr fontId="2"/>
  </si>
  <si>
    <t>平成１5年</t>
    <rPh sb="0" eb="2">
      <t>ヘイセイ</t>
    </rPh>
    <rPh sb="4" eb="5">
      <t>トシ</t>
    </rPh>
    <phoneticPr fontId="2"/>
  </si>
  <si>
    <t>平成１６年</t>
    <rPh sb="0" eb="2">
      <t>ヘイセイ</t>
    </rPh>
    <rPh sb="4" eb="5">
      <t>トシ</t>
    </rPh>
    <phoneticPr fontId="2"/>
  </si>
  <si>
    <t>平成１７年</t>
    <rPh sb="0" eb="2">
      <t>ヘイセイ</t>
    </rPh>
    <rPh sb="4" eb="5">
      <t>トシ</t>
    </rPh>
    <phoneticPr fontId="2"/>
  </si>
  <si>
    <t>平成１8年</t>
    <rPh sb="0" eb="2">
      <t>ヘイセイ</t>
    </rPh>
    <rPh sb="4" eb="5">
      <t>トシ</t>
    </rPh>
    <phoneticPr fontId="2"/>
  </si>
  <si>
    <t>平成１9年</t>
    <rPh sb="0" eb="2">
      <t>ヘイセイ</t>
    </rPh>
    <rPh sb="4" eb="5">
      <t>トシ</t>
    </rPh>
    <phoneticPr fontId="2"/>
  </si>
  <si>
    <t>平成20年</t>
    <rPh sb="0" eb="2">
      <t>ヘイセイ</t>
    </rPh>
    <rPh sb="4" eb="5">
      <t>トシ</t>
    </rPh>
    <phoneticPr fontId="2"/>
  </si>
  <si>
    <t>平成21年</t>
    <rPh sb="0" eb="2">
      <t>ヘイセイ</t>
    </rPh>
    <rPh sb="4" eb="5">
      <t>トシ</t>
    </rPh>
    <phoneticPr fontId="2"/>
  </si>
  <si>
    <t>平成22年</t>
    <rPh sb="0" eb="2">
      <t>ヘイセイ</t>
    </rPh>
    <rPh sb="4" eb="5">
      <t>トシ</t>
    </rPh>
    <phoneticPr fontId="2"/>
  </si>
  <si>
    <t>15～64</t>
    <phoneticPr fontId="2"/>
  </si>
  <si>
    <t>平成23年</t>
    <rPh sb="0" eb="2">
      <t>ヘイセイ</t>
    </rPh>
    <rPh sb="4" eb="5">
      <t>トシ</t>
    </rPh>
    <phoneticPr fontId="2"/>
  </si>
  <si>
    <t>平成24年</t>
    <rPh sb="0" eb="2">
      <t>ヘイセイ</t>
    </rPh>
    <rPh sb="4" eb="5">
      <t>トシ</t>
    </rPh>
    <phoneticPr fontId="2"/>
  </si>
  <si>
    <t>-</t>
    <phoneticPr fontId="2"/>
  </si>
  <si>
    <t>-</t>
    <phoneticPr fontId="2"/>
  </si>
  <si>
    <t>平成２４年７月以降は住民登録に外国人住民が含まれる</t>
    <rPh sb="0" eb="2">
      <t>ヘイセイ</t>
    </rPh>
    <rPh sb="4" eb="5">
      <t>ネン</t>
    </rPh>
    <rPh sb="6" eb="7">
      <t>ガツ</t>
    </rPh>
    <rPh sb="7" eb="9">
      <t>イコウ</t>
    </rPh>
    <rPh sb="10" eb="12">
      <t>ジュウミン</t>
    </rPh>
    <rPh sb="12" eb="14">
      <t>トウロク</t>
    </rPh>
    <rPh sb="15" eb="17">
      <t>ガイコク</t>
    </rPh>
    <rPh sb="17" eb="18">
      <t>ジン</t>
    </rPh>
    <rPh sb="18" eb="20">
      <t>ジュウミン</t>
    </rPh>
    <rPh sb="21" eb="22">
      <t>フク</t>
    </rPh>
    <phoneticPr fontId="2"/>
  </si>
  <si>
    <t>-</t>
  </si>
  <si>
    <t>15～64</t>
    <phoneticPr fontId="2"/>
  </si>
  <si>
    <t>平成25年</t>
    <rPh sb="0" eb="2">
      <t>ヘイセイ</t>
    </rPh>
    <rPh sb="4" eb="5">
      <t>トシ</t>
    </rPh>
    <phoneticPr fontId="2"/>
  </si>
  <si>
    <t>住　民　登　録</t>
    <rPh sb="0" eb="1">
      <t>ジュウ</t>
    </rPh>
    <rPh sb="2" eb="3">
      <t>ミン</t>
    </rPh>
    <rPh sb="4" eb="5">
      <t>ノボル</t>
    </rPh>
    <rPh sb="6" eb="7">
      <t>ロク</t>
    </rPh>
    <phoneticPr fontId="2"/>
  </si>
  <si>
    <t>３　階　級　人　口</t>
    <rPh sb="2" eb="3">
      <t>カイ</t>
    </rPh>
    <rPh sb="4" eb="5">
      <t>キュウ</t>
    </rPh>
    <rPh sb="6" eb="7">
      <t>ジン</t>
    </rPh>
    <rPh sb="8" eb="9">
      <t>クチ</t>
    </rPh>
    <phoneticPr fontId="2"/>
  </si>
  <si>
    <t>平成26年</t>
    <rPh sb="0" eb="2">
      <t>ヘイセイ</t>
    </rPh>
    <rPh sb="4" eb="5">
      <t>トシ</t>
    </rPh>
    <phoneticPr fontId="2"/>
  </si>
  <si>
    <t>平成28年</t>
    <rPh sb="0" eb="2">
      <t>ヘイセイ</t>
    </rPh>
    <rPh sb="4" eb="5">
      <t>トシ</t>
    </rPh>
    <phoneticPr fontId="2"/>
  </si>
  <si>
    <t>平成27年</t>
    <rPh sb="0" eb="2">
      <t>ヘイセイ</t>
    </rPh>
    <rPh sb="4" eb="5">
      <t>トシ</t>
    </rPh>
    <phoneticPr fontId="2"/>
  </si>
  <si>
    <t>平成29年</t>
    <rPh sb="0" eb="2">
      <t>ヘイセイ</t>
    </rPh>
    <rPh sb="4" eb="5">
      <t>トシ</t>
    </rPh>
    <phoneticPr fontId="2"/>
  </si>
  <si>
    <t>平成30年</t>
    <rPh sb="0" eb="2">
      <t>ヘイセイ</t>
    </rPh>
    <rPh sb="4" eb="5">
      <t>トシ</t>
    </rPh>
    <phoneticPr fontId="2"/>
  </si>
  <si>
    <t>平成31年・令和元年</t>
    <rPh sb="0" eb="2">
      <t>ヘイセイ</t>
    </rPh>
    <rPh sb="4" eb="5">
      <t>トシ</t>
    </rPh>
    <rPh sb="6" eb="7">
      <t>レイ</t>
    </rPh>
    <rPh sb="7" eb="8">
      <t>ワ</t>
    </rPh>
    <rPh sb="8" eb="10">
      <t>ガンネン</t>
    </rPh>
    <phoneticPr fontId="2"/>
  </si>
  <si>
    <t>令和2年</t>
    <rPh sb="0" eb="1">
      <t>レイ</t>
    </rPh>
    <rPh sb="1" eb="2">
      <t>ワ</t>
    </rPh>
    <rPh sb="3" eb="4">
      <t>ネン</t>
    </rPh>
    <phoneticPr fontId="2"/>
  </si>
  <si>
    <t>令和3年</t>
    <rPh sb="0" eb="1">
      <t>レイ</t>
    </rPh>
    <rPh sb="1" eb="2">
      <t>ワ</t>
    </rPh>
    <rPh sb="3" eb="4">
      <t>ネン</t>
    </rPh>
    <phoneticPr fontId="2"/>
  </si>
  <si>
    <t>令和4年</t>
    <rPh sb="0" eb="1">
      <t>レイ</t>
    </rPh>
    <rPh sb="1" eb="2">
      <t>ワ</t>
    </rPh>
    <rPh sb="3" eb="4">
      <t>ネン</t>
    </rPh>
    <phoneticPr fontId="2"/>
  </si>
  <si>
    <t>令和5年</t>
    <rPh sb="0" eb="1">
      <t>レイ</t>
    </rPh>
    <rPh sb="1" eb="2">
      <t>ワ</t>
    </rPh>
    <rPh sb="3" eb="4">
      <t>ネン</t>
    </rPh>
    <phoneticPr fontId="2"/>
  </si>
  <si>
    <t>令和6年</t>
    <rPh sb="0" eb="1">
      <t>レイ</t>
    </rPh>
    <rPh sb="1" eb="2">
      <t>ワ</t>
    </rPh>
    <rPh sb="3" eb="4">
      <t>ネン</t>
    </rPh>
    <phoneticPr fontId="2"/>
  </si>
  <si>
    <t>令和7年</t>
    <rPh sb="0" eb="1">
      <t>レイ</t>
    </rPh>
    <rPh sb="1" eb="2">
      <t>ワ</t>
    </rPh>
    <rPh sb="3" eb="4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</si>
</sst>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4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/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 applyAlignment="1">
      <alignment horizontal="centerContinuous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38" fontId="4" fillId="0" borderId="8" xfId="0" applyNumberFormat="1" applyFont="1" applyBorder="1"/>
    <xf numFmtId="38" fontId="4" fillId="0" borderId="9" xfId="0" applyNumberFormat="1" applyFont="1" applyBorder="1"/>
    <xf numFmtId="38" fontId="4" fillId="0" borderId="10" xfId="0" applyNumberFormat="1" applyFont="1" applyBorder="1"/>
    <xf numFmtId="38" fontId="4" fillId="0" borderId="11" xfId="0" applyNumberFormat="1" applyFont="1" applyBorder="1"/>
    <xf numFmtId="0" fontId="4" fillId="0" borderId="12" xfId="0" applyFont="1" applyBorder="1" applyAlignment="1">
      <alignment horizontal="center" vertical="center"/>
    </xf>
    <xf numFmtId="38" fontId="4" fillId="0" borderId="8" xfId="1" applyFont="1" applyBorder="1"/>
    <xf numFmtId="38" fontId="4" fillId="0" borderId="13" xfId="1" applyFont="1" applyBorder="1"/>
    <xf numFmtId="0" fontId="4" fillId="0" borderId="13" xfId="0" applyFont="1" applyBorder="1"/>
    <xf numFmtId="0" fontId="4" fillId="0" borderId="9" xfId="0" applyFont="1" applyBorder="1"/>
    <xf numFmtId="0" fontId="4" fillId="0" borderId="8" xfId="0" applyFont="1" applyBorder="1"/>
    <xf numFmtId="0" fontId="4" fillId="0" borderId="10" xfId="0" applyFont="1" applyBorder="1"/>
    <xf numFmtId="38" fontId="4" fillId="0" borderId="14" xfId="1" applyFont="1" applyBorder="1"/>
    <xf numFmtId="0" fontId="4" fillId="0" borderId="14" xfId="0" applyFont="1" applyBorder="1"/>
    <xf numFmtId="0" fontId="4" fillId="0" borderId="11" xfId="0" applyFont="1" applyBorder="1"/>
    <xf numFmtId="0" fontId="5" fillId="0" borderId="6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38" fontId="4" fillId="0" borderId="0" xfId="0" applyNumberFormat="1" applyFont="1"/>
    <xf numFmtId="38" fontId="4" fillId="0" borderId="0" xfId="1" applyFont="1" applyBorder="1"/>
    <xf numFmtId="38" fontId="4" fillId="0" borderId="9" xfId="1" applyFont="1" applyBorder="1"/>
    <xf numFmtId="38" fontId="4" fillId="0" borderId="11" xfId="1" applyFont="1" applyBorder="1"/>
    <xf numFmtId="38" fontId="4" fillId="0" borderId="10" xfId="1" applyFont="1" applyBorder="1"/>
    <xf numFmtId="38" fontId="4" fillId="0" borderId="8" xfId="1" applyFont="1" applyBorder="1" applyAlignment="1">
      <alignment horizontal="right"/>
    </xf>
    <xf numFmtId="38" fontId="4" fillId="0" borderId="13" xfId="1" applyFont="1" applyBorder="1" applyAlignment="1">
      <alignment horizontal="right"/>
    </xf>
    <xf numFmtId="38" fontId="4" fillId="0" borderId="9" xfId="1" applyFont="1" applyBorder="1" applyAlignment="1">
      <alignment horizontal="right"/>
    </xf>
    <xf numFmtId="0" fontId="4" fillId="0" borderId="1" xfId="0" applyFont="1" applyBorder="1" applyAlignment="1">
      <alignment horizontal="centerContinuous"/>
    </xf>
    <xf numFmtId="0" fontId="4" fillId="0" borderId="0" xfId="0" applyFont="1" applyAlignment="1">
      <alignment horizontal="centerContinuous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38" fontId="4" fillId="0" borderId="1" xfId="1" applyFont="1" applyBorder="1"/>
    <xf numFmtId="0" fontId="4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2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15" xfId="0" applyFont="1" applyBorder="1" applyAlignment="1">
      <alignment horizontal="right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448"/>
  <sheetViews>
    <sheetView showZeros="0" tabSelected="1" zoomScale="130" zoomScaleNormal="130" workbookViewId="0">
      <selection activeCell="J1" sqref="J1"/>
    </sheetView>
  </sheetViews>
  <sheetFormatPr defaultColWidth="6.21875" defaultRowHeight="12.75" customHeight="1" x14ac:dyDescent="0.15"/>
  <cols>
    <col min="1" max="2" width="2.77734375" style="2" customWidth="1"/>
    <col min="3" max="3" width="5.88671875" style="2" customWidth="1"/>
    <col min="4" max="4" width="7.21875" style="2" bestFit="1" customWidth="1"/>
    <col min="5" max="5" width="5.88671875" style="2" customWidth="1"/>
    <col min="6" max="6" width="6.21875" style="2" customWidth="1"/>
    <col min="7" max="7" width="6.44140625" style="2" bestFit="1" customWidth="1"/>
    <col min="8" max="8" width="7.21875" style="2" bestFit="1" customWidth="1"/>
    <col min="9" max="9" width="5.77734375" style="2" customWidth="1"/>
    <col min="10" max="10" width="6.33203125" style="2" customWidth="1"/>
    <col min="11" max="12" width="5.77734375" style="2" customWidth="1"/>
    <col min="13" max="13" width="5.88671875" style="2" customWidth="1"/>
    <col min="14" max="14" width="5.44140625" style="2" customWidth="1"/>
    <col min="15" max="15" width="4.77734375" style="2" customWidth="1"/>
    <col min="16" max="16" width="4.88671875" style="2" customWidth="1"/>
    <col min="17" max="16384" width="6.21875" style="2"/>
  </cols>
  <sheetData>
    <row r="1" spans="1:14" ht="12.75" customHeight="1" x14ac:dyDescent="0.15">
      <c r="A1" s="1" t="s">
        <v>14</v>
      </c>
    </row>
    <row r="2" spans="1:14" ht="12.75" customHeight="1" x14ac:dyDescent="0.15">
      <c r="A2" s="1" t="s">
        <v>51</v>
      </c>
      <c r="J2" s="2" t="s">
        <v>15</v>
      </c>
    </row>
    <row r="3" spans="1:14" ht="12.75" customHeight="1" x14ac:dyDescent="0.15">
      <c r="A3" s="42" t="s">
        <v>4</v>
      </c>
      <c r="B3" s="44" t="s">
        <v>5</v>
      </c>
      <c r="C3" s="46" t="s">
        <v>38</v>
      </c>
      <c r="D3" s="47"/>
      <c r="E3" s="47"/>
      <c r="F3" s="48"/>
      <c r="G3" s="46" t="s">
        <v>39</v>
      </c>
      <c r="H3" s="47"/>
      <c r="I3" s="47"/>
      <c r="J3" s="48"/>
      <c r="K3" s="40"/>
      <c r="L3" s="41"/>
      <c r="M3" s="41"/>
      <c r="N3" s="41"/>
    </row>
    <row r="4" spans="1:14" ht="12.75" customHeight="1" x14ac:dyDescent="0.15">
      <c r="A4" s="43"/>
      <c r="B4" s="45"/>
      <c r="C4" s="8" t="s">
        <v>0</v>
      </c>
      <c r="D4" s="14" t="s">
        <v>13</v>
      </c>
      <c r="E4" s="14" t="s">
        <v>1</v>
      </c>
      <c r="F4" s="9" t="s">
        <v>2</v>
      </c>
      <c r="G4" s="24" t="s">
        <v>3</v>
      </c>
      <c r="H4" s="25" t="s">
        <v>12</v>
      </c>
      <c r="I4" s="25" t="s">
        <v>11</v>
      </c>
      <c r="J4" s="26" t="s">
        <v>10</v>
      </c>
      <c r="K4" s="37"/>
      <c r="L4" s="38"/>
      <c r="M4" s="38"/>
      <c r="N4" s="38"/>
    </row>
    <row r="5" spans="1:14" ht="12.75" customHeight="1" x14ac:dyDescent="0.15">
      <c r="A5" s="3">
        <v>7</v>
      </c>
      <c r="B5" s="4">
        <v>1</v>
      </c>
      <c r="C5" s="15">
        <v>82074</v>
      </c>
      <c r="D5" s="16">
        <f>SUM(E5:F5)</f>
        <v>178991</v>
      </c>
      <c r="E5" s="16">
        <v>86386</v>
      </c>
      <c r="F5" s="29">
        <v>92605</v>
      </c>
      <c r="G5" s="15">
        <v>21642</v>
      </c>
      <c r="H5" s="16">
        <v>101554</v>
      </c>
      <c r="I5" s="16">
        <v>55795</v>
      </c>
      <c r="J5" s="29">
        <v>30304</v>
      </c>
      <c r="K5" s="39"/>
      <c r="L5" s="28"/>
      <c r="M5" s="28"/>
      <c r="N5" s="28"/>
    </row>
    <row r="6" spans="1:14" ht="12.75" customHeight="1" x14ac:dyDescent="0.15">
      <c r="A6" s="3"/>
      <c r="B6" s="4">
        <v>2</v>
      </c>
      <c r="C6" s="15">
        <v>82059</v>
      </c>
      <c r="D6" s="16">
        <f t="shared" ref="D6:D16" si="0">SUM(E6:F6)</f>
        <v>178780</v>
      </c>
      <c r="E6" s="16">
        <v>86282</v>
      </c>
      <c r="F6" s="29">
        <v>92498</v>
      </c>
      <c r="G6" s="15">
        <v>21598</v>
      </c>
      <c r="H6" s="16">
        <v>101389</v>
      </c>
      <c r="I6" s="16">
        <v>55793</v>
      </c>
      <c r="J6" s="29">
        <v>30377</v>
      </c>
      <c r="K6" s="39"/>
      <c r="L6" s="28"/>
      <c r="M6" s="28"/>
      <c r="N6" s="28"/>
    </row>
    <row r="7" spans="1:14" ht="12.75" customHeight="1" x14ac:dyDescent="0.15">
      <c r="A7" s="3"/>
      <c r="B7" s="4">
        <v>3</v>
      </c>
      <c r="C7" s="15">
        <v>81891</v>
      </c>
      <c r="D7" s="16">
        <f t="shared" si="0"/>
        <v>178010</v>
      </c>
      <c r="E7" s="16">
        <v>85935</v>
      </c>
      <c r="F7" s="16">
        <v>92075</v>
      </c>
      <c r="G7" s="15">
        <v>21483</v>
      </c>
      <c r="H7" s="16">
        <v>100717</v>
      </c>
      <c r="I7" s="16">
        <v>55810</v>
      </c>
      <c r="J7" s="29">
        <v>30483</v>
      </c>
      <c r="K7" s="39"/>
      <c r="L7" s="28"/>
      <c r="M7" s="28"/>
    </row>
    <row r="8" spans="1:14" ht="12.75" customHeight="1" x14ac:dyDescent="0.15">
      <c r="A8" s="3"/>
      <c r="B8" s="4">
        <v>4</v>
      </c>
      <c r="C8" s="15">
        <v>82231</v>
      </c>
      <c r="D8" s="16">
        <f t="shared" si="0"/>
        <v>178075</v>
      </c>
      <c r="E8" s="16">
        <v>85999</v>
      </c>
      <c r="F8" s="29">
        <v>92076</v>
      </c>
      <c r="G8" s="15">
        <v>21430</v>
      </c>
      <c r="H8" s="16">
        <v>100799</v>
      </c>
      <c r="I8" s="16">
        <v>55846</v>
      </c>
      <c r="J8" s="29">
        <v>30533</v>
      </c>
      <c r="K8" s="39"/>
      <c r="L8" s="28"/>
      <c r="M8" s="28"/>
      <c r="N8" s="28"/>
    </row>
    <row r="9" spans="1:14" ht="12.75" customHeight="1" x14ac:dyDescent="0.15">
      <c r="A9" s="3"/>
      <c r="B9" s="4">
        <v>5</v>
      </c>
      <c r="C9" s="15">
        <v>82211</v>
      </c>
      <c r="D9" s="16">
        <f t="shared" si="0"/>
        <v>177912</v>
      </c>
      <c r="E9" s="16">
        <v>85930</v>
      </c>
      <c r="F9" s="29">
        <v>91982</v>
      </c>
      <c r="G9" s="15">
        <v>21380</v>
      </c>
      <c r="H9" s="16">
        <v>100693</v>
      </c>
      <c r="I9" s="16">
        <v>55839</v>
      </c>
      <c r="J9" s="29">
        <v>30525</v>
      </c>
      <c r="K9" s="39"/>
      <c r="L9" s="28"/>
      <c r="M9" s="28"/>
      <c r="N9" s="28"/>
    </row>
    <row r="10" spans="1:14" ht="12.75" customHeight="1" x14ac:dyDescent="0.15">
      <c r="A10" s="3"/>
      <c r="B10" s="4">
        <v>6</v>
      </c>
      <c r="C10" s="15">
        <v>82272</v>
      </c>
      <c r="D10" s="16">
        <f t="shared" si="0"/>
        <v>177822</v>
      </c>
      <c r="E10" s="16">
        <v>85896</v>
      </c>
      <c r="F10" s="29">
        <v>91926</v>
      </c>
      <c r="G10" s="15">
        <v>21315</v>
      </c>
      <c r="H10" s="16">
        <v>100654</v>
      </c>
      <c r="I10" s="16">
        <v>55853</v>
      </c>
      <c r="J10" s="29">
        <v>30563</v>
      </c>
      <c r="K10" s="39"/>
      <c r="L10" s="28"/>
      <c r="M10" s="28"/>
      <c r="N10" s="28"/>
    </row>
    <row r="11" spans="1:14" ht="12.75" customHeight="1" x14ac:dyDescent="0.15">
      <c r="A11" s="3"/>
      <c r="B11" s="4">
        <v>7</v>
      </c>
      <c r="C11" s="15"/>
      <c r="D11" s="16">
        <f t="shared" si="0"/>
        <v>0</v>
      </c>
      <c r="E11" s="16"/>
      <c r="F11" s="29"/>
      <c r="G11" s="15"/>
      <c r="H11" s="16"/>
      <c r="I11" s="16"/>
      <c r="J11" s="29"/>
      <c r="K11" s="39"/>
      <c r="L11" s="28"/>
      <c r="M11" s="28"/>
      <c r="N11" s="28"/>
    </row>
    <row r="12" spans="1:14" ht="12.75" customHeight="1" x14ac:dyDescent="0.15">
      <c r="A12" s="3"/>
      <c r="B12" s="4">
        <v>8</v>
      </c>
      <c r="C12" s="15"/>
      <c r="D12" s="16">
        <f t="shared" si="0"/>
        <v>0</v>
      </c>
      <c r="E12" s="16"/>
      <c r="F12" s="29"/>
      <c r="G12" s="15"/>
      <c r="H12" s="16"/>
      <c r="I12" s="16"/>
      <c r="J12" s="29"/>
      <c r="K12" s="39"/>
      <c r="L12" s="28"/>
      <c r="M12" s="28"/>
      <c r="N12" s="28"/>
    </row>
    <row r="13" spans="1:14" ht="12.75" customHeight="1" x14ac:dyDescent="0.15">
      <c r="A13" s="3"/>
      <c r="B13" s="4">
        <v>9</v>
      </c>
      <c r="C13" s="15"/>
      <c r="D13" s="16">
        <f t="shared" si="0"/>
        <v>0</v>
      </c>
      <c r="E13" s="16"/>
      <c r="F13" s="29"/>
      <c r="G13" s="15"/>
      <c r="H13" s="16"/>
      <c r="I13" s="16"/>
      <c r="J13" s="29"/>
      <c r="K13" s="39"/>
      <c r="L13" s="28"/>
      <c r="M13" s="28"/>
      <c r="N13" s="28"/>
    </row>
    <row r="14" spans="1:14" ht="12.75" customHeight="1" x14ac:dyDescent="0.15">
      <c r="A14" s="3"/>
      <c r="B14" s="4">
        <v>10</v>
      </c>
      <c r="C14" s="15"/>
      <c r="D14" s="16">
        <f t="shared" si="0"/>
        <v>0</v>
      </c>
      <c r="E14" s="16"/>
      <c r="F14" s="29"/>
      <c r="G14" s="15"/>
      <c r="H14" s="16"/>
      <c r="I14" s="16"/>
      <c r="J14" s="29"/>
      <c r="K14" s="39"/>
      <c r="L14" s="28"/>
      <c r="M14" s="28"/>
      <c r="N14" s="28"/>
    </row>
    <row r="15" spans="1:14" ht="12.75" customHeight="1" x14ac:dyDescent="0.15">
      <c r="A15" s="3"/>
      <c r="B15" s="4">
        <v>11</v>
      </c>
      <c r="C15" s="15"/>
      <c r="D15" s="16">
        <f t="shared" si="0"/>
        <v>0</v>
      </c>
      <c r="E15" s="16"/>
      <c r="F15" s="29"/>
      <c r="G15" s="15"/>
      <c r="H15" s="16"/>
      <c r="I15" s="16"/>
      <c r="J15" s="29"/>
      <c r="K15" s="39"/>
      <c r="L15" s="28"/>
      <c r="M15" s="28"/>
      <c r="N15" s="28"/>
    </row>
    <row r="16" spans="1:14" ht="12.75" customHeight="1" x14ac:dyDescent="0.15">
      <c r="A16" s="5"/>
      <c r="B16" s="6">
        <v>12</v>
      </c>
      <c r="C16" s="31"/>
      <c r="D16" s="21">
        <f t="shared" si="0"/>
        <v>0</v>
      </c>
      <c r="E16" s="21"/>
      <c r="F16" s="30"/>
      <c r="G16" s="31"/>
      <c r="H16" s="21"/>
      <c r="I16" s="21"/>
      <c r="J16" s="30"/>
      <c r="K16" s="39"/>
      <c r="L16" s="28"/>
      <c r="M16" s="28"/>
      <c r="N16" s="28"/>
    </row>
    <row r="17" spans="1:14" ht="12.75" customHeight="1" x14ac:dyDescent="0.15"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</row>
    <row r="18" spans="1:14" ht="12.75" customHeight="1" x14ac:dyDescent="0.15">
      <c r="A18" s="1" t="s">
        <v>50</v>
      </c>
      <c r="J18" s="2" t="s">
        <v>15</v>
      </c>
    </row>
    <row r="19" spans="1:14" ht="12.75" customHeight="1" x14ac:dyDescent="0.15">
      <c r="A19" s="42" t="s">
        <v>4</v>
      </c>
      <c r="B19" s="44" t="s">
        <v>5</v>
      </c>
      <c r="C19" s="46" t="s">
        <v>38</v>
      </c>
      <c r="D19" s="47"/>
      <c r="E19" s="47"/>
      <c r="F19" s="48"/>
      <c r="G19" s="46" t="s">
        <v>39</v>
      </c>
      <c r="H19" s="47"/>
      <c r="I19" s="47"/>
      <c r="J19" s="48"/>
      <c r="K19" s="40"/>
      <c r="L19" s="41"/>
      <c r="M19" s="41"/>
      <c r="N19" s="41"/>
    </row>
    <row r="20" spans="1:14" ht="12.75" customHeight="1" x14ac:dyDescent="0.15">
      <c r="A20" s="43"/>
      <c r="B20" s="45"/>
      <c r="C20" s="8" t="s">
        <v>0</v>
      </c>
      <c r="D20" s="14" t="s">
        <v>13</v>
      </c>
      <c r="E20" s="14" t="s">
        <v>1</v>
      </c>
      <c r="F20" s="9" t="s">
        <v>2</v>
      </c>
      <c r="G20" s="24" t="s">
        <v>3</v>
      </c>
      <c r="H20" s="25" t="s">
        <v>12</v>
      </c>
      <c r="I20" s="25" t="s">
        <v>11</v>
      </c>
      <c r="J20" s="26" t="s">
        <v>10</v>
      </c>
      <c r="K20" s="37"/>
      <c r="L20" s="38"/>
      <c r="M20" s="38"/>
      <c r="N20" s="38"/>
    </row>
    <row r="21" spans="1:14" ht="12.75" customHeight="1" x14ac:dyDescent="0.15">
      <c r="A21" s="3">
        <v>6</v>
      </c>
      <c r="B21" s="4">
        <v>1</v>
      </c>
      <c r="C21" s="15">
        <v>81969</v>
      </c>
      <c r="D21" s="16">
        <f>SUM(E21:F21)</f>
        <v>181047</v>
      </c>
      <c r="E21" s="16">
        <v>87451</v>
      </c>
      <c r="F21" s="29">
        <v>93596</v>
      </c>
      <c r="G21" s="15">
        <v>22310</v>
      </c>
      <c r="H21" s="16">
        <v>103007</v>
      </c>
      <c r="I21" s="16">
        <v>55730</v>
      </c>
      <c r="J21" s="29">
        <v>29358</v>
      </c>
      <c r="K21" s="39"/>
      <c r="L21" s="28"/>
      <c r="M21" s="28"/>
      <c r="N21" s="28"/>
    </row>
    <row r="22" spans="1:14" ht="12.75" customHeight="1" x14ac:dyDescent="0.15">
      <c r="A22" s="3"/>
      <c r="B22" s="4">
        <v>2</v>
      </c>
      <c r="C22" s="15">
        <v>81874</v>
      </c>
      <c r="D22" s="16">
        <f t="shared" ref="D22:D32" si="1">SUM(E22:F22)</f>
        <v>180826</v>
      </c>
      <c r="E22" s="16">
        <v>87333</v>
      </c>
      <c r="F22" s="29">
        <v>93493</v>
      </c>
      <c r="G22" s="15">
        <v>22289</v>
      </c>
      <c r="H22" s="16">
        <v>102755</v>
      </c>
      <c r="I22" s="16">
        <v>55782</v>
      </c>
      <c r="J22" s="29">
        <v>29463</v>
      </c>
      <c r="K22" s="39"/>
      <c r="L22" s="28"/>
      <c r="M22" s="28"/>
      <c r="N22" s="28"/>
    </row>
    <row r="23" spans="1:14" ht="12.75" customHeight="1" x14ac:dyDescent="0.15">
      <c r="A23" s="3"/>
      <c r="B23" s="4">
        <v>3</v>
      </c>
      <c r="C23" s="15">
        <v>81756</v>
      </c>
      <c r="D23" s="16">
        <f t="shared" si="1"/>
        <v>180123</v>
      </c>
      <c r="E23" s="16">
        <v>86922</v>
      </c>
      <c r="F23" s="16">
        <v>93201</v>
      </c>
      <c r="G23" s="15">
        <v>22182</v>
      </c>
      <c r="H23" s="16">
        <v>102116</v>
      </c>
      <c r="I23" s="16">
        <v>55825</v>
      </c>
      <c r="J23" s="29">
        <v>29566</v>
      </c>
      <c r="K23" s="39"/>
      <c r="L23" s="28"/>
      <c r="M23" s="28"/>
    </row>
    <row r="24" spans="1:14" ht="12.75" customHeight="1" x14ac:dyDescent="0.15">
      <c r="A24" s="3"/>
      <c r="B24" s="4">
        <v>4</v>
      </c>
      <c r="C24" s="15">
        <v>82128</v>
      </c>
      <c r="D24" s="16">
        <f t="shared" si="1"/>
        <v>180260</v>
      </c>
      <c r="E24" s="16">
        <v>87020</v>
      </c>
      <c r="F24" s="29">
        <v>93240</v>
      </c>
      <c r="G24" s="15">
        <v>22151</v>
      </c>
      <c r="H24" s="16">
        <v>102200</v>
      </c>
      <c r="I24" s="16">
        <v>55909</v>
      </c>
      <c r="J24" s="29">
        <v>29697</v>
      </c>
      <c r="K24" s="39"/>
      <c r="L24" s="28"/>
      <c r="M24" s="28"/>
      <c r="N24" s="28"/>
    </row>
    <row r="25" spans="1:14" ht="12.75" customHeight="1" x14ac:dyDescent="0.15">
      <c r="A25" s="3"/>
      <c r="B25" s="4">
        <v>5</v>
      </c>
      <c r="C25" s="15">
        <v>82125</v>
      </c>
      <c r="D25" s="16">
        <f t="shared" si="1"/>
        <v>180086</v>
      </c>
      <c r="E25" s="16">
        <v>86957</v>
      </c>
      <c r="F25" s="29">
        <v>93129</v>
      </c>
      <c r="G25" s="15">
        <v>22107</v>
      </c>
      <c r="H25" s="16">
        <v>102090</v>
      </c>
      <c r="I25" s="16">
        <v>55889</v>
      </c>
      <c r="J25" s="29">
        <v>29753</v>
      </c>
      <c r="K25" s="39"/>
      <c r="L25" s="28"/>
      <c r="M25" s="28"/>
      <c r="N25" s="28"/>
    </row>
    <row r="26" spans="1:14" ht="12.75" customHeight="1" x14ac:dyDescent="0.15">
      <c r="A26" s="3"/>
      <c r="B26" s="4">
        <v>6</v>
      </c>
      <c r="C26" s="15">
        <v>82134</v>
      </c>
      <c r="D26" s="16">
        <f t="shared" si="1"/>
        <v>179959</v>
      </c>
      <c r="E26" s="16">
        <v>86891</v>
      </c>
      <c r="F26" s="29">
        <v>93068</v>
      </c>
      <c r="G26" s="15">
        <v>22060</v>
      </c>
      <c r="H26" s="16">
        <v>102029</v>
      </c>
      <c r="I26" s="16">
        <v>55870</v>
      </c>
      <c r="J26" s="29">
        <v>29802</v>
      </c>
      <c r="K26" s="39"/>
      <c r="L26" s="28"/>
      <c r="M26" s="28"/>
      <c r="N26" s="28"/>
    </row>
    <row r="27" spans="1:14" ht="12.75" customHeight="1" x14ac:dyDescent="0.15">
      <c r="A27" s="3"/>
      <c r="B27" s="4">
        <v>7</v>
      </c>
      <c r="C27" s="15">
        <v>82112</v>
      </c>
      <c r="D27" s="16">
        <f t="shared" si="1"/>
        <v>179836</v>
      </c>
      <c r="E27" s="16">
        <v>86817</v>
      </c>
      <c r="F27" s="29">
        <v>93019</v>
      </c>
      <c r="G27" s="15">
        <v>21995</v>
      </c>
      <c r="H27" s="16">
        <v>101968</v>
      </c>
      <c r="I27" s="16">
        <v>55873</v>
      </c>
      <c r="J27" s="29">
        <v>29879</v>
      </c>
      <c r="K27" s="39"/>
      <c r="L27" s="28"/>
      <c r="M27" s="28"/>
      <c r="N27" s="28"/>
    </row>
    <row r="28" spans="1:14" ht="12.75" customHeight="1" x14ac:dyDescent="0.15">
      <c r="A28" s="3"/>
      <c r="B28" s="4">
        <v>8</v>
      </c>
      <c r="C28" s="15">
        <v>82121</v>
      </c>
      <c r="D28" s="16">
        <f t="shared" si="1"/>
        <v>179690</v>
      </c>
      <c r="E28" s="16">
        <v>86764</v>
      </c>
      <c r="F28" s="29">
        <v>92926</v>
      </c>
      <c r="G28" s="15">
        <v>21918</v>
      </c>
      <c r="H28" s="16">
        <v>101936</v>
      </c>
      <c r="I28" s="16">
        <v>55836</v>
      </c>
      <c r="J28" s="29">
        <v>29941</v>
      </c>
      <c r="K28" s="39"/>
      <c r="L28" s="28"/>
      <c r="M28" s="28"/>
      <c r="N28" s="28"/>
    </row>
    <row r="29" spans="1:14" ht="12.75" customHeight="1" x14ac:dyDescent="0.15">
      <c r="A29" s="3"/>
      <c r="B29" s="4">
        <v>9</v>
      </c>
      <c r="C29" s="15">
        <v>82160</v>
      </c>
      <c r="D29" s="16">
        <f t="shared" si="1"/>
        <v>179670</v>
      </c>
      <c r="E29" s="16">
        <v>86720</v>
      </c>
      <c r="F29" s="29">
        <v>92950</v>
      </c>
      <c r="G29" s="15">
        <v>21856</v>
      </c>
      <c r="H29" s="16">
        <v>101957</v>
      </c>
      <c r="I29" s="16">
        <v>55857</v>
      </c>
      <c r="J29" s="29">
        <v>30050</v>
      </c>
      <c r="K29" s="39"/>
      <c r="L29" s="28"/>
      <c r="M29" s="28"/>
      <c r="N29" s="28"/>
    </row>
    <row r="30" spans="1:14" ht="12.75" customHeight="1" x14ac:dyDescent="0.15">
      <c r="A30" s="3"/>
      <c r="B30" s="4">
        <v>10</v>
      </c>
      <c r="C30" s="15">
        <v>82189</v>
      </c>
      <c r="D30" s="16">
        <f t="shared" si="1"/>
        <v>179591</v>
      </c>
      <c r="E30" s="16">
        <v>86670</v>
      </c>
      <c r="F30" s="29">
        <v>92921</v>
      </c>
      <c r="G30" s="15">
        <v>21802</v>
      </c>
      <c r="H30" s="16">
        <v>101910</v>
      </c>
      <c r="I30" s="16">
        <v>55879</v>
      </c>
      <c r="J30" s="29">
        <v>30130</v>
      </c>
      <c r="K30" s="39"/>
      <c r="L30" s="28"/>
      <c r="M30" s="28"/>
      <c r="N30" s="28"/>
    </row>
    <row r="31" spans="1:14" ht="12.75" customHeight="1" x14ac:dyDescent="0.15">
      <c r="A31" s="3"/>
      <c r="B31" s="4">
        <v>11</v>
      </c>
      <c r="C31" s="15">
        <v>82126</v>
      </c>
      <c r="D31" s="16">
        <f t="shared" si="1"/>
        <v>179404</v>
      </c>
      <c r="E31" s="16">
        <v>86564</v>
      </c>
      <c r="F31" s="29">
        <v>92840</v>
      </c>
      <c r="G31" s="15">
        <v>21770</v>
      </c>
      <c r="H31" s="16">
        <v>101797</v>
      </c>
      <c r="I31" s="16">
        <v>55837</v>
      </c>
      <c r="J31" s="29">
        <v>30160</v>
      </c>
      <c r="K31" s="39"/>
      <c r="L31" s="28"/>
      <c r="M31" s="28"/>
      <c r="N31" s="28"/>
    </row>
    <row r="32" spans="1:14" ht="12.75" customHeight="1" x14ac:dyDescent="0.15">
      <c r="A32" s="5"/>
      <c r="B32" s="6">
        <v>12</v>
      </c>
      <c r="C32" s="31">
        <v>82091</v>
      </c>
      <c r="D32" s="21">
        <f t="shared" si="1"/>
        <v>179215</v>
      </c>
      <c r="E32" s="21">
        <v>86492</v>
      </c>
      <c r="F32" s="30">
        <v>92723</v>
      </c>
      <c r="G32" s="31">
        <v>21705</v>
      </c>
      <c r="H32" s="21">
        <v>101715</v>
      </c>
      <c r="I32" s="21">
        <v>55795</v>
      </c>
      <c r="J32" s="30">
        <v>30220</v>
      </c>
      <c r="K32" s="39"/>
      <c r="L32" s="28"/>
      <c r="M32" s="28"/>
      <c r="N32" s="28"/>
    </row>
    <row r="33" spans="1:14" ht="12.75" customHeight="1" x14ac:dyDescent="0.15"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</row>
    <row r="34" spans="1:14" ht="12.75" customHeight="1" x14ac:dyDescent="0.15">
      <c r="A34" s="1" t="s">
        <v>49</v>
      </c>
      <c r="J34" s="2" t="s">
        <v>15</v>
      </c>
    </row>
    <row r="35" spans="1:14" ht="12.75" customHeight="1" x14ac:dyDescent="0.15">
      <c r="A35" s="42" t="s">
        <v>4</v>
      </c>
      <c r="B35" s="44" t="s">
        <v>5</v>
      </c>
      <c r="C35" s="46" t="s">
        <v>38</v>
      </c>
      <c r="D35" s="47"/>
      <c r="E35" s="47"/>
      <c r="F35" s="48"/>
      <c r="G35" s="46" t="s">
        <v>39</v>
      </c>
      <c r="H35" s="47"/>
      <c r="I35" s="47"/>
      <c r="J35" s="48"/>
      <c r="K35" s="40"/>
      <c r="L35" s="41"/>
      <c r="M35" s="41"/>
      <c r="N35" s="41"/>
    </row>
    <row r="36" spans="1:14" ht="12.75" customHeight="1" x14ac:dyDescent="0.15">
      <c r="A36" s="43"/>
      <c r="B36" s="45"/>
      <c r="C36" s="8" t="s">
        <v>0</v>
      </c>
      <c r="D36" s="14" t="s">
        <v>13</v>
      </c>
      <c r="E36" s="14" t="s">
        <v>1</v>
      </c>
      <c r="F36" s="9" t="s">
        <v>2</v>
      </c>
      <c r="G36" s="24" t="s">
        <v>3</v>
      </c>
      <c r="H36" s="25" t="s">
        <v>12</v>
      </c>
      <c r="I36" s="25" t="s">
        <v>11</v>
      </c>
      <c r="J36" s="26" t="s">
        <v>10</v>
      </c>
      <c r="K36" s="37"/>
      <c r="L36" s="38"/>
      <c r="M36" s="38"/>
      <c r="N36" s="38"/>
    </row>
    <row r="37" spans="1:14" ht="12.75" customHeight="1" x14ac:dyDescent="0.15">
      <c r="A37" s="3">
        <v>5</v>
      </c>
      <c r="B37" s="4">
        <v>1</v>
      </c>
      <c r="C37" s="15">
        <v>81737</v>
      </c>
      <c r="D37" s="16">
        <f>SUM(E37:F37)</f>
        <v>183087</v>
      </c>
      <c r="E37" s="16">
        <v>88328</v>
      </c>
      <c r="F37" s="29">
        <v>94759</v>
      </c>
      <c r="G37" s="15">
        <v>22976</v>
      </c>
      <c r="H37" s="16">
        <v>104615</v>
      </c>
      <c r="I37" s="16">
        <v>55496</v>
      </c>
      <c r="J37" s="29">
        <v>28223</v>
      </c>
      <c r="K37" s="39"/>
      <c r="L37" s="28"/>
      <c r="M37" s="28"/>
      <c r="N37" s="28"/>
    </row>
    <row r="38" spans="1:14" ht="12.75" customHeight="1" x14ac:dyDescent="0.15">
      <c r="A38" s="3"/>
      <c r="B38" s="4">
        <v>2</v>
      </c>
      <c r="C38" s="15">
        <v>81689</v>
      </c>
      <c r="D38" s="16">
        <f t="shared" ref="D38:D48" si="2">SUM(E38:F38)</f>
        <v>182824</v>
      </c>
      <c r="E38" s="16">
        <v>88206</v>
      </c>
      <c r="F38" s="29">
        <v>94618</v>
      </c>
      <c r="G38" s="15">
        <v>22916</v>
      </c>
      <c r="H38" s="16">
        <v>104394</v>
      </c>
      <c r="I38" s="16">
        <v>55514</v>
      </c>
      <c r="J38" s="29">
        <v>28335</v>
      </c>
      <c r="K38" s="39"/>
      <c r="L38" s="28"/>
      <c r="M38" s="28"/>
      <c r="N38" s="28"/>
    </row>
    <row r="39" spans="1:14" ht="12.75" customHeight="1" x14ac:dyDescent="0.15">
      <c r="A39" s="3"/>
      <c r="B39" s="4">
        <v>3</v>
      </c>
      <c r="C39" s="15">
        <v>81625</v>
      </c>
      <c r="D39" s="16">
        <f t="shared" si="2"/>
        <v>182163</v>
      </c>
      <c r="E39" s="16">
        <v>87868</v>
      </c>
      <c r="F39" s="16">
        <v>94295</v>
      </c>
      <c r="G39" s="15">
        <v>22840</v>
      </c>
      <c r="H39" s="16">
        <v>103811</v>
      </c>
      <c r="I39" s="16">
        <v>55512</v>
      </c>
      <c r="J39" s="29">
        <v>28430</v>
      </c>
      <c r="K39" s="39"/>
      <c r="L39" s="28"/>
      <c r="M39" s="28"/>
    </row>
    <row r="40" spans="1:14" ht="12.75" customHeight="1" x14ac:dyDescent="0.15">
      <c r="A40" s="3"/>
      <c r="B40" s="4">
        <v>4</v>
      </c>
      <c r="C40" s="15">
        <v>81876</v>
      </c>
      <c r="D40" s="16">
        <f t="shared" si="2"/>
        <v>182146</v>
      </c>
      <c r="E40" s="16">
        <v>87909</v>
      </c>
      <c r="F40" s="29">
        <v>94237</v>
      </c>
      <c r="G40" s="15">
        <v>22780</v>
      </c>
      <c r="H40" s="16">
        <v>103831</v>
      </c>
      <c r="I40" s="16">
        <v>55535</v>
      </c>
      <c r="J40" s="29">
        <v>28561</v>
      </c>
      <c r="K40" s="39"/>
      <c r="L40" s="28"/>
      <c r="M40" s="28"/>
      <c r="N40" s="28"/>
    </row>
    <row r="41" spans="1:14" ht="12.75" customHeight="1" x14ac:dyDescent="0.15">
      <c r="A41" s="3"/>
      <c r="B41" s="4">
        <v>5</v>
      </c>
      <c r="C41" s="15">
        <v>81938</v>
      </c>
      <c r="D41" s="16">
        <f t="shared" si="2"/>
        <v>182109</v>
      </c>
      <c r="E41" s="16">
        <v>87881</v>
      </c>
      <c r="F41" s="29">
        <v>94228</v>
      </c>
      <c r="G41" s="15">
        <v>22759</v>
      </c>
      <c r="H41" s="16">
        <v>103775</v>
      </c>
      <c r="I41" s="16">
        <v>55575</v>
      </c>
      <c r="J41" s="29">
        <v>28621</v>
      </c>
      <c r="K41" s="39"/>
      <c r="L41" s="28"/>
      <c r="M41" s="28"/>
      <c r="N41" s="28"/>
    </row>
    <row r="42" spans="1:14" ht="12.75" customHeight="1" x14ac:dyDescent="0.15">
      <c r="A42" s="3"/>
      <c r="B42" s="4">
        <v>6</v>
      </c>
      <c r="C42" s="15">
        <v>81965</v>
      </c>
      <c r="D42" s="16">
        <f t="shared" si="2"/>
        <v>182021</v>
      </c>
      <c r="E42" s="16">
        <v>87823</v>
      </c>
      <c r="F42" s="29">
        <v>94198</v>
      </c>
      <c r="G42" s="15">
        <v>22755</v>
      </c>
      <c r="H42" s="16">
        <v>103672</v>
      </c>
      <c r="I42" s="16">
        <v>55594</v>
      </c>
      <c r="J42" s="29">
        <v>28673</v>
      </c>
      <c r="K42" s="39"/>
      <c r="L42" s="28"/>
      <c r="M42" s="28"/>
      <c r="N42" s="28"/>
    </row>
    <row r="43" spans="1:14" ht="12.75" customHeight="1" x14ac:dyDescent="0.15">
      <c r="A43" s="3"/>
      <c r="B43" s="4">
        <v>7</v>
      </c>
      <c r="C43" s="15">
        <v>81915</v>
      </c>
      <c r="D43" s="16">
        <f t="shared" si="2"/>
        <v>181859</v>
      </c>
      <c r="E43" s="16">
        <v>87780</v>
      </c>
      <c r="F43" s="29">
        <v>94079</v>
      </c>
      <c r="G43" s="15">
        <v>22674</v>
      </c>
      <c r="H43" s="16">
        <v>103549</v>
      </c>
      <c r="I43" s="16">
        <v>55636</v>
      </c>
      <c r="J43" s="29">
        <v>28740</v>
      </c>
      <c r="K43" s="39"/>
      <c r="L43" s="28"/>
      <c r="M43" s="28"/>
      <c r="N43" s="28"/>
    </row>
    <row r="44" spans="1:14" ht="12.75" customHeight="1" x14ac:dyDescent="0.15">
      <c r="A44" s="3"/>
      <c r="B44" s="4">
        <v>8</v>
      </c>
      <c r="C44" s="15">
        <v>81912</v>
      </c>
      <c r="D44" s="16">
        <f t="shared" si="2"/>
        <v>181721</v>
      </c>
      <c r="E44" s="16">
        <v>87715</v>
      </c>
      <c r="F44" s="29">
        <v>94006</v>
      </c>
      <c r="G44" s="15">
        <v>22602</v>
      </c>
      <c r="H44" s="16">
        <v>103463</v>
      </c>
      <c r="I44" s="16">
        <v>55656</v>
      </c>
      <c r="J44" s="29">
        <v>28804</v>
      </c>
      <c r="K44" s="39"/>
      <c r="L44" s="28"/>
      <c r="M44" s="28"/>
      <c r="N44" s="28"/>
    </row>
    <row r="45" spans="1:14" ht="12.75" customHeight="1" x14ac:dyDescent="0.15">
      <c r="A45" s="3"/>
      <c r="B45" s="4">
        <v>9</v>
      </c>
      <c r="C45" s="15">
        <v>81914</v>
      </c>
      <c r="D45" s="16">
        <f t="shared" si="2"/>
        <v>181621</v>
      </c>
      <c r="E45" s="16">
        <v>87689</v>
      </c>
      <c r="F45" s="29">
        <v>93932</v>
      </c>
      <c r="G45" s="15">
        <v>22570</v>
      </c>
      <c r="H45" s="16">
        <v>103390</v>
      </c>
      <c r="I45" s="16">
        <v>55661</v>
      </c>
      <c r="J45" s="29">
        <v>28887</v>
      </c>
      <c r="K45" s="39"/>
      <c r="L45" s="28"/>
      <c r="M45" s="28"/>
      <c r="N45" s="28"/>
    </row>
    <row r="46" spans="1:14" ht="12.75" customHeight="1" x14ac:dyDescent="0.15">
      <c r="A46" s="3"/>
      <c r="B46" s="4">
        <v>10</v>
      </c>
      <c r="C46" s="15">
        <v>81964</v>
      </c>
      <c r="D46" s="16">
        <f t="shared" si="2"/>
        <v>181516</v>
      </c>
      <c r="E46" s="16">
        <v>87671</v>
      </c>
      <c r="F46" s="29">
        <v>93845</v>
      </c>
      <c r="G46" s="15">
        <v>22511</v>
      </c>
      <c r="H46" s="16">
        <v>103356</v>
      </c>
      <c r="I46" s="16">
        <v>55649</v>
      </c>
      <c r="J46" s="29">
        <v>29003</v>
      </c>
      <c r="K46" s="39"/>
      <c r="L46" s="28"/>
      <c r="M46" s="28"/>
      <c r="N46" s="28"/>
    </row>
    <row r="47" spans="1:14" ht="12.75" customHeight="1" x14ac:dyDescent="0.15">
      <c r="A47" s="3"/>
      <c r="B47" s="4">
        <v>11</v>
      </c>
      <c r="C47" s="15">
        <v>81979</v>
      </c>
      <c r="D47" s="16">
        <f t="shared" si="2"/>
        <v>181398</v>
      </c>
      <c r="E47" s="16">
        <v>87619</v>
      </c>
      <c r="F47" s="29">
        <v>93779</v>
      </c>
      <c r="G47" s="15">
        <v>22461</v>
      </c>
      <c r="H47" s="16">
        <v>103309</v>
      </c>
      <c r="I47" s="16">
        <v>55628</v>
      </c>
      <c r="J47" s="29">
        <v>29088</v>
      </c>
      <c r="K47" s="39"/>
      <c r="L47" s="28"/>
      <c r="M47" s="28"/>
      <c r="N47" s="28"/>
    </row>
    <row r="48" spans="1:14" ht="12.75" customHeight="1" x14ac:dyDescent="0.15">
      <c r="A48" s="5"/>
      <c r="B48" s="6">
        <v>12</v>
      </c>
      <c r="C48" s="31">
        <v>81969</v>
      </c>
      <c r="D48" s="21">
        <f t="shared" si="2"/>
        <v>181203</v>
      </c>
      <c r="E48" s="21">
        <v>87536</v>
      </c>
      <c r="F48" s="30">
        <v>93667</v>
      </c>
      <c r="G48" s="31">
        <v>22363</v>
      </c>
      <c r="H48" s="21">
        <v>103192</v>
      </c>
      <c r="I48" s="21">
        <v>55648</v>
      </c>
      <c r="J48" s="30">
        <v>29177</v>
      </c>
      <c r="K48" s="39"/>
      <c r="L48" s="28"/>
      <c r="M48" s="28"/>
      <c r="N48" s="28"/>
    </row>
    <row r="49" spans="1:14" ht="12.75" customHeight="1" x14ac:dyDescent="0.15">
      <c r="C49" s="28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</row>
    <row r="50" spans="1:14" ht="12.75" customHeight="1" x14ac:dyDescent="0.15">
      <c r="A50" s="1" t="s">
        <v>48</v>
      </c>
      <c r="J50" s="2" t="s">
        <v>15</v>
      </c>
    </row>
    <row r="51" spans="1:14" ht="12.75" customHeight="1" x14ac:dyDescent="0.15">
      <c r="A51" s="42" t="s">
        <v>4</v>
      </c>
      <c r="B51" s="44" t="s">
        <v>5</v>
      </c>
      <c r="C51" s="46" t="s">
        <v>38</v>
      </c>
      <c r="D51" s="47"/>
      <c r="E51" s="47"/>
      <c r="F51" s="48"/>
      <c r="G51" s="46" t="s">
        <v>39</v>
      </c>
      <c r="H51" s="47"/>
      <c r="I51" s="47"/>
      <c r="J51" s="48"/>
      <c r="K51" s="40"/>
      <c r="L51" s="41"/>
      <c r="M51" s="41"/>
      <c r="N51" s="41"/>
    </row>
    <row r="52" spans="1:14" ht="12.75" customHeight="1" x14ac:dyDescent="0.15">
      <c r="A52" s="43"/>
      <c r="B52" s="45"/>
      <c r="C52" s="8" t="s">
        <v>0</v>
      </c>
      <c r="D52" s="14" t="s">
        <v>13</v>
      </c>
      <c r="E52" s="14" t="s">
        <v>1</v>
      </c>
      <c r="F52" s="9" t="s">
        <v>2</v>
      </c>
      <c r="G52" s="24" t="s">
        <v>3</v>
      </c>
      <c r="H52" s="25" t="s">
        <v>12</v>
      </c>
      <c r="I52" s="25" t="s">
        <v>11</v>
      </c>
      <c r="J52" s="26" t="s">
        <v>10</v>
      </c>
      <c r="K52" s="37"/>
      <c r="L52" s="38"/>
      <c r="M52" s="38"/>
      <c r="N52" s="38"/>
    </row>
    <row r="53" spans="1:14" ht="12.75" customHeight="1" x14ac:dyDescent="0.15">
      <c r="A53" s="3">
        <v>4</v>
      </c>
      <c r="B53" s="4">
        <v>1</v>
      </c>
      <c r="C53" s="15">
        <v>81111</v>
      </c>
      <c r="D53" s="16">
        <f>SUM(E53:F53)</f>
        <v>184369</v>
      </c>
      <c r="E53" s="16">
        <v>88861</v>
      </c>
      <c r="F53" s="29">
        <v>95508</v>
      </c>
      <c r="G53" s="15">
        <v>23411</v>
      </c>
      <c r="H53" s="16">
        <v>105562</v>
      </c>
      <c r="I53" s="16">
        <v>55396</v>
      </c>
      <c r="J53" s="29">
        <v>27275</v>
      </c>
      <c r="K53" s="39"/>
      <c r="L53" s="28"/>
      <c r="M53" s="28"/>
      <c r="N53" s="28"/>
    </row>
    <row r="54" spans="1:14" ht="12.75" customHeight="1" x14ac:dyDescent="0.15">
      <c r="A54" s="3"/>
      <c r="B54" s="4">
        <v>2</v>
      </c>
      <c r="C54" s="15">
        <v>81061</v>
      </c>
      <c r="D54" s="16">
        <f t="shared" ref="D54:D64" si="3">SUM(E54:F54)</f>
        <v>184185</v>
      </c>
      <c r="E54" s="16">
        <v>88765</v>
      </c>
      <c r="F54" s="29">
        <v>95420</v>
      </c>
      <c r="G54" s="15">
        <v>23378</v>
      </c>
      <c r="H54" s="16">
        <v>105356</v>
      </c>
      <c r="I54" s="16">
        <v>55451</v>
      </c>
      <c r="J54" s="29">
        <v>27361</v>
      </c>
      <c r="K54" s="39"/>
      <c r="L54" s="28"/>
      <c r="M54" s="28"/>
      <c r="N54" s="28"/>
    </row>
    <row r="55" spans="1:14" ht="12.75" customHeight="1" x14ac:dyDescent="0.15">
      <c r="A55" s="3"/>
      <c r="B55" s="4">
        <v>3</v>
      </c>
      <c r="C55" s="15">
        <v>81064</v>
      </c>
      <c r="D55" s="16">
        <f t="shared" si="3"/>
        <v>183645</v>
      </c>
      <c r="E55" s="16">
        <v>88486</v>
      </c>
      <c r="F55" s="16">
        <v>95159</v>
      </c>
      <c r="G55" s="15">
        <v>23330</v>
      </c>
      <c r="H55" s="16">
        <v>104851</v>
      </c>
      <c r="I55" s="16">
        <v>55464</v>
      </c>
      <c r="J55" s="29">
        <v>27419</v>
      </c>
      <c r="K55" s="39"/>
      <c r="L55" s="28"/>
      <c r="M55" s="28"/>
    </row>
    <row r="56" spans="1:14" ht="12.75" customHeight="1" x14ac:dyDescent="0.15">
      <c r="A56" s="3"/>
      <c r="B56" s="4">
        <v>4</v>
      </c>
      <c r="C56" s="15">
        <v>81486</v>
      </c>
      <c r="D56" s="16">
        <f t="shared" si="3"/>
        <v>183819</v>
      </c>
      <c r="E56" s="16">
        <v>88580</v>
      </c>
      <c r="F56" s="29">
        <v>95239</v>
      </c>
      <c r="G56" s="15">
        <v>23345</v>
      </c>
      <c r="H56" s="16">
        <v>104888</v>
      </c>
      <c r="I56" s="16">
        <v>55586</v>
      </c>
      <c r="J56" s="29">
        <v>27506</v>
      </c>
      <c r="K56" s="39"/>
      <c r="L56" s="28"/>
      <c r="M56" s="28"/>
      <c r="N56" s="28"/>
    </row>
    <row r="57" spans="1:14" ht="12.75" customHeight="1" x14ac:dyDescent="0.15">
      <c r="A57" s="3"/>
      <c r="B57" s="4">
        <v>5</v>
      </c>
      <c r="C57" s="15">
        <v>81602</v>
      </c>
      <c r="D57" s="16">
        <f t="shared" si="3"/>
        <v>183806</v>
      </c>
      <c r="E57" s="16">
        <v>88574</v>
      </c>
      <c r="F57" s="29">
        <v>95232</v>
      </c>
      <c r="G57" s="15">
        <v>23316</v>
      </c>
      <c r="H57" s="16">
        <v>104895</v>
      </c>
      <c r="I57" s="16">
        <v>55595</v>
      </c>
      <c r="J57" s="29">
        <v>27558</v>
      </c>
      <c r="K57" s="39"/>
      <c r="L57" s="28"/>
      <c r="M57" s="28"/>
      <c r="N57" s="28"/>
    </row>
    <row r="58" spans="1:14" ht="12.75" customHeight="1" x14ac:dyDescent="0.15">
      <c r="A58" s="3"/>
      <c r="B58" s="4">
        <v>6</v>
      </c>
      <c r="C58" s="15">
        <v>81682</v>
      </c>
      <c r="D58" s="16">
        <f t="shared" si="3"/>
        <v>183791</v>
      </c>
      <c r="E58" s="16">
        <v>88589</v>
      </c>
      <c r="F58" s="29">
        <v>95202</v>
      </c>
      <c r="G58" s="15">
        <v>23276</v>
      </c>
      <c r="H58" s="16">
        <v>104909</v>
      </c>
      <c r="I58" s="16">
        <v>55606</v>
      </c>
      <c r="J58" s="29">
        <v>27597</v>
      </c>
      <c r="K58" s="39"/>
      <c r="L58" s="28"/>
      <c r="M58" s="28"/>
      <c r="N58" s="28"/>
    </row>
    <row r="59" spans="1:14" ht="12.75" customHeight="1" x14ac:dyDescent="0.15">
      <c r="A59" s="3"/>
      <c r="B59" s="4">
        <v>7</v>
      </c>
      <c r="C59" s="15">
        <v>81724</v>
      </c>
      <c r="D59" s="16">
        <f t="shared" si="3"/>
        <v>183715</v>
      </c>
      <c r="E59" s="16">
        <v>88580</v>
      </c>
      <c r="F59" s="29">
        <v>95135</v>
      </c>
      <c r="G59" s="15">
        <v>23239</v>
      </c>
      <c r="H59" s="16">
        <v>104834</v>
      </c>
      <c r="I59" s="16">
        <v>55642</v>
      </c>
      <c r="J59" s="29">
        <v>27689</v>
      </c>
      <c r="K59" s="39"/>
      <c r="L59" s="28"/>
      <c r="M59" s="28"/>
      <c r="N59" s="28"/>
    </row>
    <row r="60" spans="1:14" ht="12.75" customHeight="1" x14ac:dyDescent="0.15">
      <c r="A60" s="3"/>
      <c r="B60" s="4">
        <v>8</v>
      </c>
      <c r="C60" s="15">
        <v>81705</v>
      </c>
      <c r="D60" s="16">
        <f t="shared" si="3"/>
        <v>183638</v>
      </c>
      <c r="E60" s="16">
        <v>88539</v>
      </c>
      <c r="F60" s="29">
        <v>95099</v>
      </c>
      <c r="G60" s="15">
        <v>23201</v>
      </c>
      <c r="H60" s="16">
        <v>104810</v>
      </c>
      <c r="I60" s="16">
        <v>55627</v>
      </c>
      <c r="J60" s="29">
        <v>27774</v>
      </c>
      <c r="K60" s="39"/>
      <c r="L60" s="28"/>
      <c r="M60" s="28"/>
      <c r="N60" s="28"/>
    </row>
    <row r="61" spans="1:14" ht="12.75" customHeight="1" x14ac:dyDescent="0.15">
      <c r="A61" s="3"/>
      <c r="B61" s="4">
        <v>9</v>
      </c>
      <c r="C61" s="15">
        <v>81749</v>
      </c>
      <c r="D61" s="16">
        <f t="shared" si="3"/>
        <v>183590</v>
      </c>
      <c r="E61" s="16">
        <v>88523</v>
      </c>
      <c r="F61" s="29">
        <v>95067</v>
      </c>
      <c r="G61" s="15">
        <v>23169</v>
      </c>
      <c r="H61" s="16">
        <v>104780</v>
      </c>
      <c r="I61" s="16">
        <v>55641</v>
      </c>
      <c r="J61" s="29">
        <v>27890</v>
      </c>
      <c r="K61" s="39"/>
      <c r="L61" s="28"/>
      <c r="M61" s="28"/>
      <c r="N61" s="28"/>
    </row>
    <row r="62" spans="1:14" ht="12.75" customHeight="1" x14ac:dyDescent="0.15">
      <c r="A62" s="3"/>
      <c r="B62" s="4">
        <v>10</v>
      </c>
      <c r="C62" s="15">
        <v>81768</v>
      </c>
      <c r="D62" s="16">
        <f t="shared" si="3"/>
        <v>183490</v>
      </c>
      <c r="E62" s="16">
        <v>88489</v>
      </c>
      <c r="F62" s="29">
        <v>95001</v>
      </c>
      <c r="G62" s="15">
        <v>23118</v>
      </c>
      <c r="H62" s="16">
        <v>104784</v>
      </c>
      <c r="I62" s="16">
        <v>55588</v>
      </c>
      <c r="J62" s="29">
        <v>27967</v>
      </c>
      <c r="K62" s="39"/>
      <c r="L62" s="28"/>
      <c r="M62" s="28"/>
      <c r="N62" s="28"/>
    </row>
    <row r="63" spans="1:14" ht="12.75" customHeight="1" x14ac:dyDescent="0.15">
      <c r="A63" s="3"/>
      <c r="B63" s="4">
        <v>11</v>
      </c>
      <c r="C63" s="15">
        <v>81732</v>
      </c>
      <c r="D63" s="16">
        <f t="shared" si="3"/>
        <v>183383</v>
      </c>
      <c r="E63" s="16">
        <v>88462</v>
      </c>
      <c r="F63" s="29">
        <v>94921</v>
      </c>
      <c r="G63" s="15">
        <v>23075</v>
      </c>
      <c r="H63" s="16">
        <v>104728</v>
      </c>
      <c r="I63" s="16">
        <v>55580</v>
      </c>
      <c r="J63" s="29">
        <v>28056</v>
      </c>
      <c r="K63" s="39"/>
      <c r="L63" s="28"/>
      <c r="M63" s="28"/>
      <c r="N63" s="28"/>
    </row>
    <row r="64" spans="1:14" ht="12.75" customHeight="1" x14ac:dyDescent="0.15">
      <c r="A64" s="5"/>
      <c r="B64" s="6">
        <v>12</v>
      </c>
      <c r="C64" s="31">
        <v>81756</v>
      </c>
      <c r="D64" s="21">
        <f t="shared" si="3"/>
        <v>183267</v>
      </c>
      <c r="E64" s="21">
        <v>88406</v>
      </c>
      <c r="F64" s="30">
        <v>94861</v>
      </c>
      <c r="G64" s="31">
        <v>23031</v>
      </c>
      <c r="H64" s="21">
        <v>104721</v>
      </c>
      <c r="I64" s="21">
        <v>55515</v>
      </c>
      <c r="J64" s="30">
        <v>28097</v>
      </c>
      <c r="K64" s="39"/>
      <c r="L64" s="28"/>
      <c r="M64" s="28"/>
      <c r="N64" s="28"/>
    </row>
    <row r="65" spans="1:14" ht="12.75" customHeight="1" x14ac:dyDescent="0.15">
      <c r="C65" s="28"/>
      <c r="D65" s="28"/>
      <c r="E65" s="28"/>
      <c r="F65" s="28"/>
      <c r="G65" s="28"/>
      <c r="H65" s="28"/>
      <c r="I65" s="28"/>
      <c r="J65" s="28"/>
      <c r="K65" s="28"/>
      <c r="L65" s="28"/>
      <c r="M65" s="28"/>
      <c r="N65" s="28"/>
    </row>
    <row r="66" spans="1:14" ht="12.75" customHeight="1" x14ac:dyDescent="0.15">
      <c r="A66" s="1" t="s">
        <v>47</v>
      </c>
      <c r="J66" s="2" t="s">
        <v>15</v>
      </c>
    </row>
    <row r="67" spans="1:14" ht="12.75" customHeight="1" x14ac:dyDescent="0.15">
      <c r="A67" s="42" t="s">
        <v>4</v>
      </c>
      <c r="B67" s="44" t="s">
        <v>5</v>
      </c>
      <c r="C67" s="46" t="s">
        <v>38</v>
      </c>
      <c r="D67" s="47"/>
      <c r="E67" s="47"/>
      <c r="F67" s="48"/>
      <c r="G67" s="46" t="s">
        <v>39</v>
      </c>
      <c r="H67" s="47"/>
      <c r="I67" s="47"/>
      <c r="J67" s="48"/>
      <c r="K67" s="40"/>
      <c r="L67" s="41"/>
      <c r="M67" s="41"/>
      <c r="N67" s="41"/>
    </row>
    <row r="68" spans="1:14" ht="12.75" customHeight="1" x14ac:dyDescent="0.15">
      <c r="A68" s="43"/>
      <c r="B68" s="45"/>
      <c r="C68" s="8" t="s">
        <v>0</v>
      </c>
      <c r="D68" s="14" t="s">
        <v>13</v>
      </c>
      <c r="E68" s="14" t="s">
        <v>1</v>
      </c>
      <c r="F68" s="9" t="s">
        <v>2</v>
      </c>
      <c r="G68" s="24" t="s">
        <v>3</v>
      </c>
      <c r="H68" s="25" t="s">
        <v>12</v>
      </c>
      <c r="I68" s="25" t="s">
        <v>11</v>
      </c>
      <c r="J68" s="26" t="s">
        <v>10</v>
      </c>
      <c r="K68" s="37"/>
      <c r="L68" s="38"/>
      <c r="M68" s="38"/>
      <c r="N68" s="38"/>
    </row>
    <row r="69" spans="1:14" ht="12.75" customHeight="1" x14ac:dyDescent="0.15">
      <c r="A69" s="3">
        <v>3</v>
      </c>
      <c r="B69" s="4">
        <v>1</v>
      </c>
      <c r="C69" s="15">
        <v>80813</v>
      </c>
      <c r="D69" s="16">
        <f>SUM(E69:F69)</f>
        <v>185798</v>
      </c>
      <c r="E69" s="16">
        <v>89561</v>
      </c>
      <c r="F69" s="29">
        <v>96237</v>
      </c>
      <c r="G69" s="15">
        <v>23955</v>
      </c>
      <c r="H69" s="16">
        <v>106948</v>
      </c>
      <c r="I69" s="16">
        <v>54895</v>
      </c>
      <c r="J69" s="29">
        <v>27284</v>
      </c>
      <c r="K69" s="39"/>
      <c r="L69" s="28"/>
      <c r="M69" s="28"/>
      <c r="N69" s="28"/>
    </row>
    <row r="70" spans="1:14" ht="12.75" customHeight="1" x14ac:dyDescent="0.15">
      <c r="A70" s="3"/>
      <c r="B70" s="4">
        <v>2</v>
      </c>
      <c r="C70" s="15">
        <v>80766</v>
      </c>
      <c r="D70" s="16">
        <f t="shared" ref="D70:D80" si="4">SUM(E70:F70)</f>
        <v>185690</v>
      </c>
      <c r="E70" s="16">
        <v>89510</v>
      </c>
      <c r="F70" s="29">
        <v>96180</v>
      </c>
      <c r="G70" s="15">
        <v>23933</v>
      </c>
      <c r="H70" s="16">
        <v>106787</v>
      </c>
      <c r="I70" s="16">
        <v>54970</v>
      </c>
      <c r="J70" s="29">
        <v>27235</v>
      </c>
      <c r="K70" s="39"/>
      <c r="L70" s="28"/>
      <c r="M70" s="28"/>
      <c r="N70" s="28"/>
    </row>
    <row r="71" spans="1:14" ht="12.75" customHeight="1" x14ac:dyDescent="0.15">
      <c r="A71" s="3"/>
      <c r="B71" s="4">
        <v>3</v>
      </c>
      <c r="C71" s="15">
        <v>80802</v>
      </c>
      <c r="D71" s="16">
        <f t="shared" si="4"/>
        <v>185157</v>
      </c>
      <c r="E71" s="16">
        <v>89249</v>
      </c>
      <c r="F71" s="16">
        <v>95908</v>
      </c>
      <c r="G71" s="15">
        <v>23859</v>
      </c>
      <c r="H71" s="16">
        <v>106290</v>
      </c>
      <c r="I71" s="16">
        <v>55008</v>
      </c>
      <c r="J71" s="29">
        <v>27157</v>
      </c>
      <c r="K71" s="39"/>
      <c r="L71" s="28"/>
      <c r="M71" s="28"/>
    </row>
    <row r="72" spans="1:14" ht="12.75" customHeight="1" x14ac:dyDescent="0.15">
      <c r="A72" s="3"/>
      <c r="B72" s="4">
        <v>4</v>
      </c>
      <c r="C72" s="15">
        <v>81083</v>
      </c>
      <c r="D72" s="16">
        <f t="shared" si="4"/>
        <v>185260</v>
      </c>
      <c r="E72" s="16">
        <v>89320</v>
      </c>
      <c r="F72" s="29">
        <v>95940</v>
      </c>
      <c r="G72" s="15">
        <v>23850</v>
      </c>
      <c r="H72" s="16">
        <v>106325</v>
      </c>
      <c r="I72" s="16">
        <v>55085</v>
      </c>
      <c r="J72" s="29">
        <v>27128</v>
      </c>
      <c r="K72" s="39"/>
      <c r="L72" s="28"/>
      <c r="M72" s="28"/>
      <c r="N72" s="28"/>
    </row>
    <row r="73" spans="1:14" ht="12.75" customHeight="1" x14ac:dyDescent="0.15">
      <c r="A73" s="3"/>
      <c r="B73" s="4">
        <v>5</v>
      </c>
      <c r="C73" s="15">
        <v>81142</v>
      </c>
      <c r="D73" s="16">
        <f t="shared" si="4"/>
        <v>185191</v>
      </c>
      <c r="E73" s="16">
        <v>89300</v>
      </c>
      <c r="F73" s="29">
        <v>95891</v>
      </c>
      <c r="G73" s="15">
        <v>23811</v>
      </c>
      <c r="H73" s="16">
        <v>106277</v>
      </c>
      <c r="I73" s="16">
        <v>55103</v>
      </c>
      <c r="J73" s="29">
        <v>27096</v>
      </c>
      <c r="K73" s="39"/>
      <c r="L73" s="28"/>
      <c r="M73" s="28"/>
      <c r="N73" s="28"/>
    </row>
    <row r="74" spans="1:14" ht="12.75" customHeight="1" x14ac:dyDescent="0.15">
      <c r="A74" s="3"/>
      <c r="B74" s="4">
        <v>6</v>
      </c>
      <c r="C74" s="15">
        <v>81162</v>
      </c>
      <c r="D74" s="16">
        <f t="shared" si="4"/>
        <v>185081</v>
      </c>
      <c r="E74" s="16">
        <v>89249</v>
      </c>
      <c r="F74" s="29">
        <v>95832</v>
      </c>
      <c r="G74" s="15">
        <v>23762</v>
      </c>
      <c r="H74" s="16">
        <v>106159</v>
      </c>
      <c r="I74" s="16">
        <v>55160</v>
      </c>
      <c r="J74" s="29">
        <v>27102</v>
      </c>
      <c r="K74" s="39"/>
      <c r="L74" s="28"/>
      <c r="M74" s="28"/>
      <c r="N74" s="28"/>
    </row>
    <row r="75" spans="1:14" ht="12.75" customHeight="1" x14ac:dyDescent="0.15">
      <c r="A75" s="3"/>
      <c r="B75" s="4">
        <v>7</v>
      </c>
      <c r="C75" s="15">
        <v>81139</v>
      </c>
      <c r="D75" s="16">
        <f t="shared" si="4"/>
        <v>184989</v>
      </c>
      <c r="E75" s="16">
        <v>89208</v>
      </c>
      <c r="F75" s="29">
        <v>95781</v>
      </c>
      <c r="G75" s="15">
        <v>23702</v>
      </c>
      <c r="H75" s="16">
        <v>106071</v>
      </c>
      <c r="I75" s="16">
        <v>55216</v>
      </c>
      <c r="J75" s="29">
        <v>27077</v>
      </c>
      <c r="K75" s="39"/>
      <c r="L75" s="28"/>
      <c r="M75" s="28"/>
      <c r="N75" s="28"/>
    </row>
    <row r="76" spans="1:14" ht="12.75" customHeight="1" x14ac:dyDescent="0.15">
      <c r="A76" s="3"/>
      <c r="B76" s="4">
        <v>8</v>
      </c>
      <c r="C76" s="15">
        <v>81160</v>
      </c>
      <c r="D76" s="16">
        <f t="shared" si="4"/>
        <v>184943</v>
      </c>
      <c r="E76" s="16">
        <v>89181</v>
      </c>
      <c r="F76" s="29">
        <v>95762</v>
      </c>
      <c r="G76" s="15">
        <v>23665</v>
      </c>
      <c r="H76" s="16">
        <v>106039</v>
      </c>
      <c r="I76" s="16">
        <v>55239</v>
      </c>
      <c r="J76" s="29">
        <v>27082</v>
      </c>
      <c r="K76" s="39"/>
      <c r="L76" s="28"/>
      <c r="M76" s="28"/>
      <c r="N76" s="28"/>
    </row>
    <row r="77" spans="1:14" ht="12.75" customHeight="1" x14ac:dyDescent="0.15">
      <c r="A77" s="3"/>
      <c r="B77" s="4">
        <v>9</v>
      </c>
      <c r="C77" s="15">
        <v>81121</v>
      </c>
      <c r="D77" s="16">
        <f t="shared" si="4"/>
        <v>184816</v>
      </c>
      <c r="E77" s="16">
        <v>89092</v>
      </c>
      <c r="F77" s="29">
        <v>95724</v>
      </c>
      <c r="G77" s="15">
        <v>23623</v>
      </c>
      <c r="H77" s="16">
        <v>105913</v>
      </c>
      <c r="I77" s="16">
        <v>55280</v>
      </c>
      <c r="J77" s="29">
        <v>27141</v>
      </c>
      <c r="K77" s="39"/>
      <c r="L77" s="28"/>
      <c r="M77" s="28"/>
      <c r="N77" s="28"/>
    </row>
    <row r="78" spans="1:14" ht="12.75" customHeight="1" x14ac:dyDescent="0.15">
      <c r="A78" s="3"/>
      <c r="B78" s="4">
        <v>10</v>
      </c>
      <c r="C78" s="15">
        <v>81074</v>
      </c>
      <c r="D78" s="16">
        <f t="shared" si="4"/>
        <v>184681</v>
      </c>
      <c r="E78" s="16">
        <v>89000</v>
      </c>
      <c r="F78" s="29">
        <v>95681</v>
      </c>
      <c r="G78" s="15">
        <v>23563</v>
      </c>
      <c r="H78" s="16">
        <v>105816</v>
      </c>
      <c r="I78" s="16">
        <v>55302</v>
      </c>
      <c r="J78" s="29">
        <v>27160</v>
      </c>
      <c r="K78" s="39"/>
      <c r="L78" s="28"/>
      <c r="M78" s="28"/>
      <c r="N78" s="28"/>
    </row>
    <row r="79" spans="1:14" ht="12.75" customHeight="1" x14ac:dyDescent="0.15">
      <c r="A79" s="3"/>
      <c r="B79" s="4">
        <v>11</v>
      </c>
      <c r="C79" s="15">
        <v>81108</v>
      </c>
      <c r="D79" s="16">
        <f t="shared" si="4"/>
        <v>184611</v>
      </c>
      <c r="E79" s="16">
        <v>88985</v>
      </c>
      <c r="F79" s="29">
        <v>95626</v>
      </c>
      <c r="G79" s="15">
        <v>23519</v>
      </c>
      <c r="H79" s="16">
        <v>105796</v>
      </c>
      <c r="I79" s="16">
        <v>55296</v>
      </c>
      <c r="J79" s="29">
        <v>27169</v>
      </c>
      <c r="K79" s="39"/>
      <c r="L79" s="28"/>
      <c r="M79" s="28"/>
      <c r="N79" s="28"/>
    </row>
    <row r="80" spans="1:14" ht="12.75" customHeight="1" x14ac:dyDescent="0.15">
      <c r="A80" s="5"/>
      <c r="B80" s="6">
        <v>12</v>
      </c>
      <c r="C80" s="31">
        <v>81110</v>
      </c>
      <c r="D80" s="21">
        <f t="shared" si="4"/>
        <v>184557</v>
      </c>
      <c r="E80" s="21">
        <v>88943</v>
      </c>
      <c r="F80" s="30">
        <v>95614</v>
      </c>
      <c r="G80" s="31">
        <v>23474</v>
      </c>
      <c r="H80" s="21">
        <v>105783</v>
      </c>
      <c r="I80" s="21">
        <v>55300</v>
      </c>
      <c r="J80" s="30">
        <v>27179</v>
      </c>
      <c r="K80" s="39"/>
      <c r="L80" s="28"/>
      <c r="M80" s="28"/>
      <c r="N80" s="28"/>
    </row>
    <row r="81" spans="1:14" ht="12.75" customHeight="1" x14ac:dyDescent="0.15">
      <c r="C81" s="28"/>
      <c r="D81" s="28"/>
      <c r="E81" s="28"/>
      <c r="F81" s="28"/>
      <c r="G81" s="28"/>
      <c r="H81" s="28"/>
      <c r="I81" s="28"/>
      <c r="J81" s="28"/>
      <c r="K81" s="28"/>
      <c r="L81" s="28"/>
      <c r="M81" s="28"/>
      <c r="N81" s="28"/>
    </row>
    <row r="82" spans="1:14" ht="12.75" customHeight="1" x14ac:dyDescent="0.15">
      <c r="A82" s="1" t="s">
        <v>46</v>
      </c>
      <c r="J82" s="2" t="s">
        <v>15</v>
      </c>
    </row>
    <row r="83" spans="1:14" ht="12.75" customHeight="1" x14ac:dyDescent="0.15">
      <c r="A83" s="42" t="s">
        <v>4</v>
      </c>
      <c r="B83" s="44" t="s">
        <v>5</v>
      </c>
      <c r="C83" s="46" t="s">
        <v>38</v>
      </c>
      <c r="D83" s="47"/>
      <c r="E83" s="47"/>
      <c r="F83" s="48"/>
      <c r="G83" s="46" t="s">
        <v>39</v>
      </c>
      <c r="H83" s="47"/>
      <c r="I83" s="47"/>
      <c r="J83" s="48"/>
      <c r="K83" s="40"/>
      <c r="L83" s="41"/>
      <c r="M83" s="41"/>
      <c r="N83" s="41"/>
    </row>
    <row r="84" spans="1:14" ht="12.75" customHeight="1" x14ac:dyDescent="0.15">
      <c r="A84" s="43"/>
      <c r="B84" s="45"/>
      <c r="C84" s="8" t="s">
        <v>0</v>
      </c>
      <c r="D84" s="14" t="s">
        <v>13</v>
      </c>
      <c r="E84" s="14" t="s">
        <v>1</v>
      </c>
      <c r="F84" s="9" t="s">
        <v>2</v>
      </c>
      <c r="G84" s="24" t="s">
        <v>3</v>
      </c>
      <c r="H84" s="25" t="s">
        <v>12</v>
      </c>
      <c r="I84" s="25" t="s">
        <v>11</v>
      </c>
      <c r="J84" s="26" t="s">
        <v>10</v>
      </c>
      <c r="K84" s="37"/>
      <c r="L84" s="38"/>
      <c r="M84" s="38"/>
      <c r="N84" s="38"/>
    </row>
    <row r="85" spans="1:14" ht="12.75" customHeight="1" x14ac:dyDescent="0.15">
      <c r="A85" s="3">
        <v>2</v>
      </c>
      <c r="B85" s="4">
        <v>1</v>
      </c>
      <c r="C85" s="15">
        <v>80381</v>
      </c>
      <c r="D85" s="16">
        <f>SUM(E85:F85)</f>
        <v>186925</v>
      </c>
      <c r="E85" s="16">
        <v>90101</v>
      </c>
      <c r="F85" s="29">
        <v>96824</v>
      </c>
      <c r="G85" s="15">
        <v>24268</v>
      </c>
      <c r="H85" s="16">
        <v>108369</v>
      </c>
      <c r="I85" s="16">
        <v>54288</v>
      </c>
      <c r="J85" s="29">
        <v>27439</v>
      </c>
      <c r="K85" s="39"/>
      <c r="L85" s="28"/>
      <c r="M85" s="28"/>
      <c r="N85" s="28"/>
    </row>
    <row r="86" spans="1:14" ht="12.75" customHeight="1" x14ac:dyDescent="0.15">
      <c r="A86" s="3"/>
      <c r="B86" s="4">
        <v>2</v>
      </c>
      <c r="C86" s="15">
        <v>80290</v>
      </c>
      <c r="D86" s="16">
        <f t="shared" ref="D86:D96" si="5">SUM(E86:F86)</f>
        <v>186720</v>
      </c>
      <c r="E86" s="16">
        <v>90005</v>
      </c>
      <c r="F86" s="29">
        <v>96715</v>
      </c>
      <c r="G86" s="15">
        <v>24269</v>
      </c>
      <c r="H86" s="16">
        <v>108088</v>
      </c>
      <c r="I86" s="16">
        <v>54363</v>
      </c>
      <c r="J86" s="29">
        <v>27479</v>
      </c>
      <c r="K86" s="39"/>
      <c r="L86" s="28"/>
      <c r="M86" s="28"/>
      <c r="N86" s="28"/>
    </row>
    <row r="87" spans="1:14" ht="12.75" customHeight="1" x14ac:dyDescent="0.15">
      <c r="A87" s="3"/>
      <c r="B87" s="4">
        <v>3</v>
      </c>
      <c r="C87" s="15">
        <v>80319</v>
      </c>
      <c r="D87" s="16">
        <f t="shared" si="5"/>
        <v>186180</v>
      </c>
      <c r="E87" s="16">
        <v>89674</v>
      </c>
      <c r="F87" s="16">
        <v>96506</v>
      </c>
      <c r="G87" s="15">
        <v>24202</v>
      </c>
      <c r="H87" s="16">
        <v>107561</v>
      </c>
      <c r="I87" s="16">
        <v>54417</v>
      </c>
      <c r="J87" s="29">
        <v>27486</v>
      </c>
      <c r="K87" s="39"/>
      <c r="L87" s="28"/>
      <c r="M87" s="28"/>
    </row>
    <row r="88" spans="1:14" ht="12.75" customHeight="1" x14ac:dyDescent="0.15">
      <c r="A88" s="3"/>
      <c r="B88" s="4">
        <v>4</v>
      </c>
      <c r="C88" s="15">
        <v>80603</v>
      </c>
      <c r="D88" s="16">
        <f t="shared" si="5"/>
        <v>186291</v>
      </c>
      <c r="E88" s="16">
        <v>89764</v>
      </c>
      <c r="F88" s="29">
        <v>96527</v>
      </c>
      <c r="G88" s="15">
        <v>24225</v>
      </c>
      <c r="H88" s="16">
        <v>107558</v>
      </c>
      <c r="I88" s="16">
        <v>54508</v>
      </c>
      <c r="J88" s="29">
        <v>27511</v>
      </c>
      <c r="K88" s="39"/>
      <c r="L88" s="28"/>
      <c r="M88" s="28"/>
      <c r="N88" s="28"/>
    </row>
    <row r="89" spans="1:14" ht="12.75" customHeight="1" x14ac:dyDescent="0.15">
      <c r="A89" s="3"/>
      <c r="B89" s="4">
        <v>5</v>
      </c>
      <c r="C89" s="15">
        <v>80622</v>
      </c>
      <c r="D89" s="16">
        <f t="shared" si="5"/>
        <v>186216</v>
      </c>
      <c r="E89" s="16">
        <v>89730</v>
      </c>
      <c r="F89" s="29">
        <v>96486</v>
      </c>
      <c r="G89" s="15">
        <v>24195</v>
      </c>
      <c r="H89" s="16">
        <v>107503</v>
      </c>
      <c r="I89" s="16">
        <v>54518</v>
      </c>
      <c r="J89" s="29">
        <v>27481</v>
      </c>
      <c r="K89" s="39"/>
      <c r="L89" s="28"/>
      <c r="M89" s="28"/>
      <c r="N89" s="28"/>
    </row>
    <row r="90" spans="1:14" ht="12.75" customHeight="1" x14ac:dyDescent="0.15">
      <c r="A90" s="3"/>
      <c r="B90" s="4">
        <v>6</v>
      </c>
      <c r="C90" s="15">
        <v>80665</v>
      </c>
      <c r="D90" s="16">
        <f t="shared" si="5"/>
        <v>186226</v>
      </c>
      <c r="E90" s="16">
        <v>89746</v>
      </c>
      <c r="F90" s="29">
        <v>96480</v>
      </c>
      <c r="G90" s="15">
        <v>24174</v>
      </c>
      <c r="H90" s="16">
        <v>107477</v>
      </c>
      <c r="I90" s="16">
        <v>54575</v>
      </c>
      <c r="J90" s="29">
        <v>27459</v>
      </c>
      <c r="K90" s="39"/>
      <c r="L90" s="28"/>
      <c r="M90" s="28"/>
      <c r="N90" s="28"/>
    </row>
    <row r="91" spans="1:14" ht="12.75" customHeight="1" x14ac:dyDescent="0.15">
      <c r="A91" s="3"/>
      <c r="B91" s="4">
        <v>7</v>
      </c>
      <c r="C91" s="15">
        <v>80682</v>
      </c>
      <c r="D91" s="16">
        <f t="shared" si="5"/>
        <v>186147</v>
      </c>
      <c r="E91" s="16">
        <v>89732</v>
      </c>
      <c r="F91" s="29">
        <v>96415</v>
      </c>
      <c r="G91" s="15">
        <v>24118</v>
      </c>
      <c r="H91" s="16">
        <v>107375</v>
      </c>
      <c r="I91" s="16">
        <v>54654</v>
      </c>
      <c r="J91" s="29">
        <v>27471</v>
      </c>
      <c r="K91" s="39"/>
      <c r="L91" s="28"/>
      <c r="M91" s="28"/>
      <c r="N91" s="28"/>
    </row>
    <row r="92" spans="1:14" ht="12.75" customHeight="1" x14ac:dyDescent="0.15">
      <c r="A92" s="3"/>
      <c r="B92" s="4">
        <v>8</v>
      </c>
      <c r="C92" s="15">
        <v>80708</v>
      </c>
      <c r="D92" s="16">
        <f t="shared" si="5"/>
        <v>186108</v>
      </c>
      <c r="E92" s="16">
        <v>89719</v>
      </c>
      <c r="F92" s="29">
        <v>96389</v>
      </c>
      <c r="G92" s="15">
        <v>24070</v>
      </c>
      <c r="H92" s="16">
        <v>107306</v>
      </c>
      <c r="I92" s="16">
        <v>54732</v>
      </c>
      <c r="J92" s="29">
        <v>27480</v>
      </c>
      <c r="K92" s="39"/>
      <c r="L92" s="28"/>
      <c r="M92" s="28"/>
      <c r="N92" s="28"/>
    </row>
    <row r="93" spans="1:14" ht="12.75" customHeight="1" x14ac:dyDescent="0.15">
      <c r="A93" s="3"/>
      <c r="B93" s="4">
        <v>9</v>
      </c>
      <c r="C93" s="15">
        <v>80739</v>
      </c>
      <c r="D93" s="16">
        <f t="shared" si="5"/>
        <v>186050</v>
      </c>
      <c r="E93" s="16">
        <v>89678</v>
      </c>
      <c r="F93" s="29">
        <v>96372</v>
      </c>
      <c r="G93" s="15">
        <v>24083</v>
      </c>
      <c r="H93" s="16">
        <v>107188</v>
      </c>
      <c r="I93" s="16">
        <v>54779</v>
      </c>
      <c r="J93" s="29">
        <v>27460</v>
      </c>
      <c r="K93" s="39"/>
      <c r="L93" s="28"/>
      <c r="M93" s="28"/>
      <c r="N93" s="28"/>
    </row>
    <row r="94" spans="1:14" ht="12.75" customHeight="1" x14ac:dyDescent="0.15">
      <c r="A94" s="3"/>
      <c r="B94" s="4">
        <v>10</v>
      </c>
      <c r="C94" s="15">
        <v>80755</v>
      </c>
      <c r="D94" s="16">
        <f t="shared" si="5"/>
        <v>185986</v>
      </c>
      <c r="E94" s="16">
        <v>89663</v>
      </c>
      <c r="F94" s="29">
        <v>96323</v>
      </c>
      <c r="G94" s="15">
        <v>24071</v>
      </c>
      <c r="H94" s="16">
        <v>107109</v>
      </c>
      <c r="I94" s="16">
        <v>54806</v>
      </c>
      <c r="J94" s="29">
        <v>27432</v>
      </c>
      <c r="K94" s="39"/>
      <c r="L94" s="28"/>
      <c r="M94" s="28"/>
      <c r="N94" s="28"/>
    </row>
    <row r="95" spans="1:14" ht="12.75" customHeight="1" x14ac:dyDescent="0.15">
      <c r="A95" s="3"/>
      <c r="B95" s="4">
        <v>11</v>
      </c>
      <c r="C95" s="15">
        <v>80797</v>
      </c>
      <c r="D95" s="16">
        <f t="shared" si="5"/>
        <v>185955</v>
      </c>
      <c r="E95" s="16">
        <v>89647</v>
      </c>
      <c r="F95" s="29">
        <v>96308</v>
      </c>
      <c r="G95" s="15">
        <v>24015</v>
      </c>
      <c r="H95" s="16">
        <v>107113</v>
      </c>
      <c r="I95" s="16">
        <v>54827</v>
      </c>
      <c r="J95" s="29">
        <v>27391</v>
      </c>
      <c r="K95" s="39"/>
      <c r="L95" s="28"/>
      <c r="M95" s="28"/>
      <c r="N95" s="28"/>
    </row>
    <row r="96" spans="1:14" ht="12.75" customHeight="1" x14ac:dyDescent="0.15">
      <c r="A96" s="5"/>
      <c r="B96" s="6">
        <v>12</v>
      </c>
      <c r="C96" s="31">
        <v>80799</v>
      </c>
      <c r="D96" s="21">
        <f t="shared" si="5"/>
        <v>185890</v>
      </c>
      <c r="E96" s="21">
        <v>89620</v>
      </c>
      <c r="F96" s="30">
        <v>96270</v>
      </c>
      <c r="G96" s="31">
        <v>23991</v>
      </c>
      <c r="H96" s="21">
        <v>107050</v>
      </c>
      <c r="I96" s="21">
        <v>54849</v>
      </c>
      <c r="J96" s="30">
        <v>27337</v>
      </c>
      <c r="K96" s="39"/>
      <c r="L96" s="28"/>
      <c r="M96" s="28"/>
      <c r="N96" s="28"/>
    </row>
    <row r="97" spans="1:14" ht="12.75" customHeight="1" x14ac:dyDescent="0.15">
      <c r="C97" s="28"/>
      <c r="D97" s="28"/>
      <c r="E97" s="28"/>
      <c r="F97" s="28"/>
      <c r="G97" s="28"/>
      <c r="H97" s="28"/>
      <c r="I97" s="28"/>
      <c r="J97" s="28"/>
      <c r="K97" s="28"/>
      <c r="L97" s="28"/>
      <c r="M97" s="28"/>
      <c r="N97" s="28"/>
    </row>
    <row r="98" spans="1:14" ht="12.75" customHeight="1" x14ac:dyDescent="0.15">
      <c r="A98" s="1" t="s">
        <v>45</v>
      </c>
      <c r="J98" s="2" t="s">
        <v>15</v>
      </c>
    </row>
    <row r="99" spans="1:14" ht="12.75" customHeight="1" x14ac:dyDescent="0.15">
      <c r="A99" s="42" t="s">
        <v>4</v>
      </c>
      <c r="B99" s="44" t="s">
        <v>5</v>
      </c>
      <c r="C99" s="46" t="s">
        <v>38</v>
      </c>
      <c r="D99" s="47"/>
      <c r="E99" s="47"/>
      <c r="F99" s="48"/>
      <c r="G99" s="46" t="s">
        <v>39</v>
      </c>
      <c r="H99" s="47"/>
      <c r="I99" s="47"/>
      <c r="J99" s="48"/>
      <c r="K99" s="40"/>
      <c r="L99" s="41"/>
      <c r="M99" s="41"/>
      <c r="N99" s="41"/>
    </row>
    <row r="100" spans="1:14" ht="12.75" customHeight="1" x14ac:dyDescent="0.15">
      <c r="A100" s="43"/>
      <c r="B100" s="45"/>
      <c r="C100" s="8" t="s">
        <v>0</v>
      </c>
      <c r="D100" s="14" t="s">
        <v>13</v>
      </c>
      <c r="E100" s="14" t="s">
        <v>1</v>
      </c>
      <c r="F100" s="9" t="s">
        <v>2</v>
      </c>
      <c r="G100" s="24" t="s">
        <v>3</v>
      </c>
      <c r="H100" s="25" t="s">
        <v>12</v>
      </c>
      <c r="I100" s="25" t="s">
        <v>11</v>
      </c>
      <c r="J100" s="26" t="s">
        <v>10</v>
      </c>
      <c r="K100" s="37"/>
      <c r="L100" s="38"/>
      <c r="M100" s="38"/>
      <c r="N100" s="38"/>
    </row>
    <row r="101" spans="1:14" ht="12.75" customHeight="1" x14ac:dyDescent="0.15">
      <c r="A101" s="3">
        <v>31</v>
      </c>
      <c r="B101" s="4">
        <v>1</v>
      </c>
      <c r="C101" s="15">
        <v>79924</v>
      </c>
      <c r="D101" s="16">
        <f>SUM(E101:F101)</f>
        <v>188099</v>
      </c>
      <c r="E101" s="16">
        <v>90661</v>
      </c>
      <c r="F101" s="29">
        <v>97438</v>
      </c>
      <c r="G101" s="15">
        <v>24733</v>
      </c>
      <c r="H101" s="16">
        <v>109779</v>
      </c>
      <c r="I101" s="16">
        <v>53587</v>
      </c>
      <c r="J101" s="29">
        <v>27139</v>
      </c>
      <c r="K101" s="39"/>
      <c r="L101" s="28"/>
      <c r="M101" s="28"/>
      <c r="N101" s="28"/>
    </row>
    <row r="102" spans="1:14" ht="12.75" customHeight="1" x14ac:dyDescent="0.15">
      <c r="A102" s="3"/>
      <c r="B102" s="4">
        <v>2</v>
      </c>
      <c r="C102" s="15">
        <v>79897</v>
      </c>
      <c r="D102" s="16">
        <f t="shared" ref="D102:D112" si="6">SUM(E102:F102)</f>
        <v>187959</v>
      </c>
      <c r="E102" s="16">
        <v>90590</v>
      </c>
      <c r="F102" s="29">
        <v>97369</v>
      </c>
      <c r="G102" s="15">
        <v>24701</v>
      </c>
      <c r="H102" s="16">
        <v>109575</v>
      </c>
      <c r="I102" s="16">
        <v>53683</v>
      </c>
      <c r="J102" s="29">
        <v>27234</v>
      </c>
      <c r="K102" s="39"/>
      <c r="L102" s="28"/>
      <c r="M102" s="28"/>
      <c r="N102" s="28"/>
    </row>
    <row r="103" spans="1:14" ht="12.75" customHeight="1" x14ac:dyDescent="0.15">
      <c r="A103" s="3"/>
      <c r="B103" s="4">
        <v>3</v>
      </c>
      <c r="C103" s="15">
        <v>79755</v>
      </c>
      <c r="D103" s="16">
        <f t="shared" si="6"/>
        <v>187288</v>
      </c>
      <c r="E103" s="16">
        <v>90211</v>
      </c>
      <c r="F103" s="16">
        <v>97077</v>
      </c>
      <c r="G103" s="15">
        <v>24614</v>
      </c>
      <c r="H103" s="16">
        <v>108950</v>
      </c>
      <c r="I103" s="16">
        <v>53724</v>
      </c>
      <c r="J103" s="29">
        <v>27254</v>
      </c>
      <c r="K103" s="39"/>
      <c r="L103" s="28"/>
      <c r="M103" s="28"/>
    </row>
    <row r="104" spans="1:14" ht="12.75" customHeight="1" x14ac:dyDescent="0.15">
      <c r="A104" s="3"/>
      <c r="B104" s="4">
        <v>4</v>
      </c>
      <c r="C104" s="15">
        <v>80125</v>
      </c>
      <c r="D104" s="16">
        <f t="shared" si="6"/>
        <v>187528</v>
      </c>
      <c r="E104" s="16">
        <v>90345</v>
      </c>
      <c r="F104" s="29">
        <v>97183</v>
      </c>
      <c r="G104" s="15">
        <v>24594</v>
      </c>
      <c r="H104" s="16">
        <v>109153</v>
      </c>
      <c r="I104" s="16">
        <v>53781</v>
      </c>
      <c r="J104" s="29">
        <v>27305</v>
      </c>
      <c r="K104" s="39"/>
      <c r="L104" s="28"/>
      <c r="M104" s="28"/>
      <c r="N104" s="28"/>
    </row>
    <row r="105" spans="1:14" ht="12.75" customHeight="1" x14ac:dyDescent="0.15">
      <c r="A105" s="3">
        <v>1</v>
      </c>
      <c r="B105" s="4">
        <v>5</v>
      </c>
      <c r="C105" s="15">
        <v>80159</v>
      </c>
      <c r="D105" s="16">
        <f t="shared" si="6"/>
        <v>187455</v>
      </c>
      <c r="E105" s="16">
        <v>90331</v>
      </c>
      <c r="F105" s="29">
        <v>97124</v>
      </c>
      <c r="G105" s="15">
        <v>24549</v>
      </c>
      <c r="H105" s="16">
        <v>109114</v>
      </c>
      <c r="I105" s="16">
        <v>53792</v>
      </c>
      <c r="J105" s="29">
        <v>27323</v>
      </c>
      <c r="K105" s="39"/>
      <c r="L105" s="28"/>
      <c r="M105" s="28"/>
      <c r="N105" s="28"/>
    </row>
    <row r="106" spans="1:14" ht="12.75" customHeight="1" x14ac:dyDescent="0.15">
      <c r="A106" s="3"/>
      <c r="B106" s="4">
        <v>6</v>
      </c>
      <c r="C106" s="15">
        <v>80210</v>
      </c>
      <c r="D106" s="16">
        <f t="shared" si="6"/>
        <v>187416</v>
      </c>
      <c r="E106" s="16">
        <v>90316</v>
      </c>
      <c r="F106" s="29">
        <v>97100</v>
      </c>
      <c r="G106" s="15">
        <v>24557</v>
      </c>
      <c r="H106" s="16">
        <v>109053</v>
      </c>
      <c r="I106" s="16">
        <v>53806</v>
      </c>
      <c r="J106" s="29">
        <v>27343</v>
      </c>
      <c r="K106" s="39"/>
      <c r="L106" s="28"/>
      <c r="M106" s="28"/>
      <c r="N106" s="28"/>
    </row>
    <row r="107" spans="1:14" ht="12.75" customHeight="1" x14ac:dyDescent="0.15">
      <c r="A107" s="3"/>
      <c r="B107" s="4">
        <v>7</v>
      </c>
      <c r="C107" s="15">
        <v>80297</v>
      </c>
      <c r="D107" s="16">
        <f t="shared" si="6"/>
        <v>187398</v>
      </c>
      <c r="E107" s="16">
        <v>90298</v>
      </c>
      <c r="F107" s="29">
        <v>97100</v>
      </c>
      <c r="G107" s="15">
        <v>24517</v>
      </c>
      <c r="H107" s="16">
        <v>109006</v>
      </c>
      <c r="I107" s="16">
        <v>53875</v>
      </c>
      <c r="J107" s="29">
        <v>27381</v>
      </c>
      <c r="K107" s="39"/>
      <c r="L107" s="28"/>
      <c r="M107" s="28"/>
      <c r="N107" s="28"/>
    </row>
    <row r="108" spans="1:14" ht="12.75" customHeight="1" x14ac:dyDescent="0.15">
      <c r="A108" s="3"/>
      <c r="B108" s="4">
        <v>8</v>
      </c>
      <c r="C108" s="15">
        <v>80260</v>
      </c>
      <c r="D108" s="16">
        <f t="shared" si="6"/>
        <v>187226</v>
      </c>
      <c r="E108" s="16">
        <v>90211</v>
      </c>
      <c r="F108" s="29">
        <v>97015</v>
      </c>
      <c r="G108" s="15">
        <v>24463</v>
      </c>
      <c r="H108" s="16">
        <v>108805</v>
      </c>
      <c r="I108" s="16">
        <v>53958</v>
      </c>
      <c r="J108" s="29">
        <v>27397</v>
      </c>
      <c r="K108" s="39"/>
      <c r="L108" s="28"/>
      <c r="M108" s="28"/>
      <c r="N108" s="28"/>
    </row>
    <row r="109" spans="1:14" ht="12.75" customHeight="1" x14ac:dyDescent="0.15">
      <c r="A109" s="3"/>
      <c r="B109" s="4">
        <v>9</v>
      </c>
      <c r="C109" s="15">
        <v>80285</v>
      </c>
      <c r="D109" s="16">
        <f t="shared" si="6"/>
        <v>187140</v>
      </c>
      <c r="E109" s="16">
        <v>90184</v>
      </c>
      <c r="F109" s="29">
        <v>96956</v>
      </c>
      <c r="G109" s="15">
        <v>24414</v>
      </c>
      <c r="H109" s="16">
        <v>108712</v>
      </c>
      <c r="I109" s="16">
        <v>54014</v>
      </c>
      <c r="J109" s="29">
        <v>27407</v>
      </c>
      <c r="K109" s="39"/>
      <c r="L109" s="28"/>
      <c r="M109" s="28"/>
      <c r="N109" s="28"/>
    </row>
    <row r="110" spans="1:14" ht="12.75" customHeight="1" x14ac:dyDescent="0.15">
      <c r="A110" s="3"/>
      <c r="B110" s="4">
        <v>10</v>
      </c>
      <c r="C110" s="15">
        <v>80354</v>
      </c>
      <c r="D110" s="16">
        <f t="shared" si="6"/>
        <v>187090</v>
      </c>
      <c r="E110" s="16">
        <v>90185</v>
      </c>
      <c r="F110" s="29">
        <v>96905</v>
      </c>
      <c r="G110" s="15">
        <v>24378</v>
      </c>
      <c r="H110" s="16">
        <v>108645</v>
      </c>
      <c r="I110" s="16">
        <v>54067</v>
      </c>
      <c r="J110" s="29">
        <v>27419</v>
      </c>
      <c r="K110" s="39"/>
      <c r="L110" s="28"/>
      <c r="M110" s="28"/>
      <c r="N110" s="28"/>
    </row>
    <row r="111" spans="1:14" ht="12.75" customHeight="1" x14ac:dyDescent="0.15">
      <c r="A111" s="3"/>
      <c r="B111" s="4">
        <v>11</v>
      </c>
      <c r="C111" s="15">
        <v>80370</v>
      </c>
      <c r="D111" s="16">
        <f t="shared" si="6"/>
        <v>187034</v>
      </c>
      <c r="E111" s="16">
        <v>90152</v>
      </c>
      <c r="F111" s="29">
        <v>96882</v>
      </c>
      <c r="G111" s="15">
        <v>24336</v>
      </c>
      <c r="H111" s="16">
        <v>108598</v>
      </c>
      <c r="I111" s="16">
        <v>54100</v>
      </c>
      <c r="J111" s="29">
        <v>27432</v>
      </c>
      <c r="K111" s="39"/>
      <c r="L111" s="28"/>
      <c r="M111" s="28"/>
      <c r="N111" s="28"/>
    </row>
    <row r="112" spans="1:14" ht="12.75" customHeight="1" x14ac:dyDescent="0.15">
      <c r="A112" s="5"/>
      <c r="B112" s="6">
        <v>12</v>
      </c>
      <c r="C112" s="31">
        <v>80367</v>
      </c>
      <c r="D112" s="21">
        <f t="shared" si="6"/>
        <v>186961</v>
      </c>
      <c r="E112" s="21">
        <v>90123</v>
      </c>
      <c r="F112" s="30">
        <v>96838</v>
      </c>
      <c r="G112" s="31">
        <v>24283</v>
      </c>
      <c r="H112" s="21">
        <v>108526</v>
      </c>
      <c r="I112" s="21">
        <v>54152</v>
      </c>
      <c r="J112" s="30">
        <v>27400</v>
      </c>
      <c r="K112" s="39"/>
      <c r="L112" s="28"/>
      <c r="M112" s="28"/>
      <c r="N112" s="28"/>
    </row>
    <row r="113" spans="1:14" ht="12.75" customHeight="1" x14ac:dyDescent="0.15">
      <c r="C113" s="28"/>
      <c r="D113" s="28"/>
      <c r="E113" s="28"/>
      <c r="F113" s="28"/>
      <c r="G113" s="28"/>
      <c r="H113" s="28"/>
      <c r="I113" s="28"/>
      <c r="J113" s="28"/>
      <c r="K113" s="28"/>
      <c r="L113" s="28"/>
      <c r="M113" s="28"/>
      <c r="N113" s="28"/>
    </row>
    <row r="114" spans="1:14" ht="12.75" customHeight="1" x14ac:dyDescent="0.15">
      <c r="A114" s="1" t="s">
        <v>44</v>
      </c>
      <c r="J114" s="2" t="s">
        <v>15</v>
      </c>
    </row>
    <row r="115" spans="1:14" ht="12.75" customHeight="1" x14ac:dyDescent="0.15">
      <c r="A115" s="42" t="s">
        <v>4</v>
      </c>
      <c r="B115" s="44" t="s">
        <v>5</v>
      </c>
      <c r="C115" s="46" t="s">
        <v>38</v>
      </c>
      <c r="D115" s="47"/>
      <c r="E115" s="47"/>
      <c r="F115" s="48"/>
      <c r="G115" s="46" t="s">
        <v>39</v>
      </c>
      <c r="H115" s="47"/>
      <c r="I115" s="47"/>
      <c r="J115" s="48"/>
      <c r="K115" s="40"/>
      <c r="L115" s="41"/>
      <c r="M115" s="41"/>
      <c r="N115" s="41"/>
    </row>
    <row r="116" spans="1:14" ht="12.75" customHeight="1" x14ac:dyDescent="0.15">
      <c r="A116" s="43"/>
      <c r="B116" s="45"/>
      <c r="C116" s="8" t="s">
        <v>0</v>
      </c>
      <c r="D116" s="14" t="s">
        <v>13</v>
      </c>
      <c r="E116" s="14" t="s">
        <v>1</v>
      </c>
      <c r="F116" s="9" t="s">
        <v>2</v>
      </c>
      <c r="G116" s="24" t="s">
        <v>3</v>
      </c>
      <c r="H116" s="25" t="s">
        <v>12</v>
      </c>
      <c r="I116" s="25" t="s">
        <v>11</v>
      </c>
      <c r="J116" s="26" t="s">
        <v>10</v>
      </c>
      <c r="K116" s="37"/>
      <c r="L116" s="38"/>
      <c r="M116" s="38"/>
      <c r="N116" s="38"/>
    </row>
    <row r="117" spans="1:14" ht="12.75" customHeight="1" x14ac:dyDescent="0.15">
      <c r="A117" s="3">
        <v>30</v>
      </c>
      <c r="B117" s="4">
        <v>1</v>
      </c>
      <c r="C117" s="15">
        <v>79788</v>
      </c>
      <c r="D117" s="16">
        <f>SUM(E117:F117)</f>
        <v>189744</v>
      </c>
      <c r="E117" s="16">
        <v>91456</v>
      </c>
      <c r="F117" s="29">
        <v>98288</v>
      </c>
      <c r="G117" s="15">
        <v>25233</v>
      </c>
      <c r="H117" s="16">
        <v>111682</v>
      </c>
      <c r="I117" s="16">
        <v>52829</v>
      </c>
      <c r="J117" s="29">
        <v>26936</v>
      </c>
      <c r="K117" s="39"/>
      <c r="L117" s="28"/>
      <c r="M117" s="28"/>
      <c r="N117" s="28"/>
    </row>
    <row r="118" spans="1:14" ht="12.75" customHeight="1" x14ac:dyDescent="0.15">
      <c r="A118" s="3"/>
      <c r="B118" s="4">
        <v>2</v>
      </c>
      <c r="C118" s="15">
        <v>79703</v>
      </c>
      <c r="D118" s="16">
        <f t="shared" ref="D118:D128" si="7">SUM(E118:F118)</f>
        <v>189529</v>
      </c>
      <c r="E118" s="16">
        <v>91349</v>
      </c>
      <c r="F118" s="29">
        <v>98180</v>
      </c>
      <c r="G118" s="15">
        <v>25188</v>
      </c>
      <c r="H118" s="16">
        <v>111430</v>
      </c>
      <c r="I118" s="16">
        <v>52911</v>
      </c>
      <c r="J118" s="29">
        <v>26944</v>
      </c>
      <c r="K118" s="39"/>
      <c r="L118" s="28"/>
      <c r="M118" s="28"/>
      <c r="N118" s="28"/>
    </row>
    <row r="119" spans="1:14" ht="12.75" customHeight="1" x14ac:dyDescent="0.15">
      <c r="A119" s="3"/>
      <c r="B119" s="4">
        <v>3</v>
      </c>
      <c r="C119" s="15">
        <v>79476</v>
      </c>
      <c r="D119" s="16">
        <f t="shared" si="7"/>
        <v>188739</v>
      </c>
      <c r="E119" s="16">
        <v>90891</v>
      </c>
      <c r="F119" s="16">
        <v>97848</v>
      </c>
      <c r="G119" s="15">
        <v>25132</v>
      </c>
      <c r="H119" s="16">
        <v>110637</v>
      </c>
      <c r="I119" s="16">
        <v>52970</v>
      </c>
      <c r="J119" s="29">
        <v>27001</v>
      </c>
      <c r="K119" s="39"/>
      <c r="L119" s="28"/>
      <c r="M119" s="28"/>
    </row>
    <row r="120" spans="1:14" ht="12.75" customHeight="1" x14ac:dyDescent="0.15">
      <c r="A120" s="3"/>
      <c r="B120" s="4">
        <v>4</v>
      </c>
      <c r="C120" s="15">
        <v>79824</v>
      </c>
      <c r="D120" s="16">
        <f t="shared" si="7"/>
        <v>188835</v>
      </c>
      <c r="E120" s="16">
        <v>91006</v>
      </c>
      <c r="F120" s="29">
        <v>97829</v>
      </c>
      <c r="G120" s="15">
        <v>25091</v>
      </c>
      <c r="H120" s="16">
        <v>110687</v>
      </c>
      <c r="I120" s="16">
        <v>53057</v>
      </c>
      <c r="J120" s="29">
        <v>27009</v>
      </c>
      <c r="K120" s="39"/>
      <c r="L120" s="28"/>
      <c r="M120" s="28"/>
      <c r="N120" s="28"/>
    </row>
    <row r="121" spans="1:14" ht="12.75" customHeight="1" x14ac:dyDescent="0.15">
      <c r="A121" s="3"/>
      <c r="B121" s="4">
        <v>5</v>
      </c>
      <c r="C121" s="15">
        <v>79852</v>
      </c>
      <c r="D121" s="16">
        <f t="shared" si="7"/>
        <v>188751</v>
      </c>
      <c r="E121" s="16">
        <v>90958</v>
      </c>
      <c r="F121" s="29">
        <v>97793</v>
      </c>
      <c r="G121" s="15">
        <v>25041</v>
      </c>
      <c r="H121" s="16">
        <v>110620</v>
      </c>
      <c r="I121" s="16">
        <v>53090</v>
      </c>
      <c r="J121" s="29">
        <v>26992</v>
      </c>
      <c r="K121" s="39"/>
      <c r="L121" s="28"/>
      <c r="M121" s="28"/>
      <c r="N121" s="28"/>
    </row>
    <row r="122" spans="1:14" ht="12.75" customHeight="1" x14ac:dyDescent="0.15">
      <c r="A122" s="3"/>
      <c r="B122" s="4">
        <v>6</v>
      </c>
      <c r="C122" s="15">
        <v>79875</v>
      </c>
      <c r="D122" s="16">
        <f t="shared" si="7"/>
        <v>188687</v>
      </c>
      <c r="E122" s="16">
        <v>90944</v>
      </c>
      <c r="F122" s="29">
        <v>97743</v>
      </c>
      <c r="G122" s="15">
        <v>25000</v>
      </c>
      <c r="H122" s="16">
        <v>110573</v>
      </c>
      <c r="I122" s="16">
        <v>53114</v>
      </c>
      <c r="J122" s="29">
        <v>26973</v>
      </c>
      <c r="K122" s="39"/>
      <c r="L122" s="28"/>
      <c r="M122" s="28"/>
      <c r="N122" s="28"/>
    </row>
    <row r="123" spans="1:14" ht="12.75" customHeight="1" x14ac:dyDescent="0.15">
      <c r="A123" s="3"/>
      <c r="B123" s="4">
        <v>7</v>
      </c>
      <c r="C123" s="15">
        <v>79925</v>
      </c>
      <c r="D123" s="16">
        <f t="shared" si="7"/>
        <v>188677</v>
      </c>
      <c r="E123" s="16">
        <v>90922</v>
      </c>
      <c r="F123" s="29">
        <v>97755</v>
      </c>
      <c r="G123" s="15">
        <v>24970</v>
      </c>
      <c r="H123" s="16">
        <v>110532</v>
      </c>
      <c r="I123" s="16">
        <v>53175</v>
      </c>
      <c r="J123" s="29">
        <v>27020</v>
      </c>
      <c r="K123" s="39"/>
      <c r="L123" s="28"/>
      <c r="M123" s="28"/>
      <c r="N123" s="28"/>
    </row>
    <row r="124" spans="1:14" ht="12.75" customHeight="1" x14ac:dyDescent="0.15">
      <c r="A124" s="3"/>
      <c r="B124" s="4">
        <v>8</v>
      </c>
      <c r="C124" s="15">
        <v>79869</v>
      </c>
      <c r="D124" s="16">
        <f t="shared" si="7"/>
        <v>188562</v>
      </c>
      <c r="E124" s="16">
        <v>90876</v>
      </c>
      <c r="F124" s="29">
        <v>97686</v>
      </c>
      <c r="G124" s="15">
        <v>24930</v>
      </c>
      <c r="H124" s="16">
        <v>110362</v>
      </c>
      <c r="I124" s="16">
        <v>53270</v>
      </c>
      <c r="J124" s="29">
        <v>27053</v>
      </c>
      <c r="K124" s="39"/>
      <c r="L124" s="28"/>
      <c r="M124" s="28"/>
      <c r="N124" s="28"/>
    </row>
    <row r="125" spans="1:14" ht="12.75" customHeight="1" x14ac:dyDescent="0.15">
      <c r="A125" s="3"/>
      <c r="B125" s="4">
        <v>9</v>
      </c>
      <c r="C125" s="15">
        <v>79880</v>
      </c>
      <c r="D125" s="16">
        <f t="shared" si="7"/>
        <v>188508</v>
      </c>
      <c r="E125" s="16">
        <v>90847</v>
      </c>
      <c r="F125" s="29">
        <v>97661</v>
      </c>
      <c r="G125" s="15">
        <v>24893</v>
      </c>
      <c r="H125" s="16">
        <v>110285</v>
      </c>
      <c r="I125" s="16">
        <v>53330</v>
      </c>
      <c r="J125" s="29">
        <v>27124</v>
      </c>
      <c r="K125" s="39"/>
      <c r="L125" s="28"/>
      <c r="M125" s="28"/>
      <c r="N125" s="28"/>
    </row>
    <row r="126" spans="1:14" ht="12.75" customHeight="1" x14ac:dyDescent="0.15">
      <c r="A126" s="3"/>
      <c r="B126" s="4">
        <v>10</v>
      </c>
      <c r="C126" s="15">
        <v>79959</v>
      </c>
      <c r="D126" s="16">
        <f t="shared" si="7"/>
        <v>188464</v>
      </c>
      <c r="E126" s="16">
        <v>90823</v>
      </c>
      <c r="F126" s="29">
        <v>97641</v>
      </c>
      <c r="G126" s="15">
        <v>24859</v>
      </c>
      <c r="H126" s="16">
        <v>110249</v>
      </c>
      <c r="I126" s="16">
        <v>53356</v>
      </c>
      <c r="J126" s="29">
        <v>27131</v>
      </c>
      <c r="K126" s="39"/>
      <c r="L126" s="28"/>
      <c r="M126" s="28"/>
      <c r="N126" s="28"/>
    </row>
    <row r="127" spans="1:14" ht="12.75" customHeight="1" x14ac:dyDescent="0.15">
      <c r="A127" s="3"/>
      <c r="B127" s="4">
        <v>11</v>
      </c>
      <c r="C127" s="15">
        <v>79959</v>
      </c>
      <c r="D127" s="16">
        <f t="shared" si="7"/>
        <v>188369</v>
      </c>
      <c r="E127" s="16">
        <v>90786</v>
      </c>
      <c r="F127" s="29">
        <v>97583</v>
      </c>
      <c r="G127" s="15">
        <v>24831</v>
      </c>
      <c r="H127" s="16">
        <v>110133</v>
      </c>
      <c r="I127" s="16">
        <v>53405</v>
      </c>
      <c r="J127" s="29">
        <v>27111</v>
      </c>
      <c r="K127" s="39"/>
      <c r="L127" s="28"/>
      <c r="M127" s="28"/>
      <c r="N127" s="28"/>
    </row>
    <row r="128" spans="1:14" ht="12.75" customHeight="1" x14ac:dyDescent="0.15">
      <c r="A128" s="5"/>
      <c r="B128" s="6">
        <v>12</v>
      </c>
      <c r="C128" s="31">
        <v>79960</v>
      </c>
      <c r="D128" s="21">
        <f t="shared" si="7"/>
        <v>188286</v>
      </c>
      <c r="E128" s="21">
        <v>90764</v>
      </c>
      <c r="F128" s="30">
        <v>97522</v>
      </c>
      <c r="G128" s="31">
        <v>24795</v>
      </c>
      <c r="H128" s="21">
        <v>110033</v>
      </c>
      <c r="I128" s="21">
        <v>53458</v>
      </c>
      <c r="J128" s="30">
        <v>27105</v>
      </c>
      <c r="K128" s="39"/>
      <c r="L128" s="28"/>
      <c r="M128" s="28"/>
      <c r="N128" s="28"/>
    </row>
    <row r="129" spans="1:14" ht="12.75" customHeight="1" x14ac:dyDescent="0.15">
      <c r="C129" s="28"/>
      <c r="D129" s="28"/>
      <c r="E129" s="28"/>
      <c r="F129" s="28"/>
      <c r="G129" s="28"/>
      <c r="H129" s="28"/>
      <c r="I129" s="28"/>
      <c r="J129" s="28"/>
      <c r="K129" s="28"/>
      <c r="L129" s="28"/>
      <c r="M129" s="28"/>
      <c r="N129" s="28"/>
    </row>
    <row r="130" spans="1:14" ht="12.75" customHeight="1" x14ac:dyDescent="0.15">
      <c r="A130" s="1" t="s">
        <v>43</v>
      </c>
      <c r="J130" s="2" t="s">
        <v>15</v>
      </c>
    </row>
    <row r="131" spans="1:14" ht="12.75" customHeight="1" x14ac:dyDescent="0.15">
      <c r="A131" s="42" t="s">
        <v>4</v>
      </c>
      <c r="B131" s="44" t="s">
        <v>5</v>
      </c>
      <c r="C131" s="46" t="s">
        <v>38</v>
      </c>
      <c r="D131" s="47"/>
      <c r="E131" s="47"/>
      <c r="F131" s="48"/>
      <c r="G131" s="46" t="s">
        <v>39</v>
      </c>
      <c r="H131" s="47"/>
      <c r="I131" s="47"/>
      <c r="J131" s="48"/>
      <c r="K131" s="40"/>
      <c r="L131" s="41"/>
      <c r="M131" s="41"/>
      <c r="N131" s="41"/>
    </row>
    <row r="132" spans="1:14" ht="12.75" customHeight="1" x14ac:dyDescent="0.15">
      <c r="A132" s="43"/>
      <c r="B132" s="45"/>
      <c r="C132" s="8" t="s">
        <v>0</v>
      </c>
      <c r="D132" s="14" t="s">
        <v>13</v>
      </c>
      <c r="E132" s="14" t="s">
        <v>1</v>
      </c>
      <c r="F132" s="9" t="s">
        <v>2</v>
      </c>
      <c r="G132" s="24" t="s">
        <v>3</v>
      </c>
      <c r="H132" s="25" t="s">
        <v>36</v>
      </c>
      <c r="I132" s="25" t="s">
        <v>11</v>
      </c>
      <c r="J132" s="26" t="s">
        <v>10</v>
      </c>
      <c r="K132" s="37"/>
      <c r="L132" s="38"/>
      <c r="M132" s="38"/>
      <c r="N132" s="38"/>
    </row>
    <row r="133" spans="1:14" ht="12.75" customHeight="1" x14ac:dyDescent="0.15">
      <c r="A133" s="3">
        <v>29</v>
      </c>
      <c r="B133" s="4">
        <v>1</v>
      </c>
      <c r="C133" s="15">
        <v>79261</v>
      </c>
      <c r="D133" s="16">
        <f>SUM(E133:F133)</f>
        <v>190879</v>
      </c>
      <c r="E133" s="16">
        <v>91921</v>
      </c>
      <c r="F133" s="29">
        <v>98958</v>
      </c>
      <c r="G133" s="15">
        <v>25674</v>
      </c>
      <c r="H133" s="16">
        <v>113213</v>
      </c>
      <c r="I133" s="16">
        <v>51992</v>
      </c>
      <c r="J133" s="29">
        <v>26766</v>
      </c>
      <c r="K133" s="39"/>
      <c r="L133" s="28"/>
      <c r="M133" s="28"/>
      <c r="N133" s="28"/>
    </row>
    <row r="134" spans="1:14" ht="12.75" customHeight="1" x14ac:dyDescent="0.15">
      <c r="A134" s="3"/>
      <c r="B134" s="4">
        <v>2</v>
      </c>
      <c r="C134" s="15">
        <v>79210</v>
      </c>
      <c r="D134" s="16">
        <f t="shared" ref="D134:D144" si="8">SUM(E134:F134)</f>
        <v>190747</v>
      </c>
      <c r="E134" s="16">
        <v>91874</v>
      </c>
      <c r="F134" s="29">
        <v>98873</v>
      </c>
      <c r="G134" s="15">
        <v>25635</v>
      </c>
      <c r="H134" s="16">
        <v>113008</v>
      </c>
      <c r="I134" s="16">
        <v>52104</v>
      </c>
      <c r="J134" s="29">
        <v>26797</v>
      </c>
      <c r="K134" s="39"/>
      <c r="L134" s="28"/>
      <c r="M134" s="28"/>
      <c r="N134" s="28"/>
    </row>
    <row r="135" spans="1:14" ht="12.75" customHeight="1" x14ac:dyDescent="0.15">
      <c r="A135" s="3"/>
      <c r="B135" s="4">
        <v>3</v>
      </c>
      <c r="C135" s="15">
        <v>79121</v>
      </c>
      <c r="D135" s="16">
        <f t="shared" si="8"/>
        <v>190139</v>
      </c>
      <c r="E135" s="16">
        <v>91604</v>
      </c>
      <c r="F135" s="16">
        <v>98535</v>
      </c>
      <c r="G135" s="15">
        <v>25560</v>
      </c>
      <c r="H135" s="16">
        <v>112374</v>
      </c>
      <c r="I135" s="16">
        <v>52205</v>
      </c>
      <c r="J135" s="29">
        <v>26846</v>
      </c>
      <c r="K135" s="39"/>
      <c r="L135" s="28"/>
      <c r="M135" s="28"/>
    </row>
    <row r="136" spans="1:14" ht="12.75" customHeight="1" x14ac:dyDescent="0.15">
      <c r="A136" s="3"/>
      <c r="B136" s="4">
        <v>4</v>
      </c>
      <c r="C136" s="15">
        <v>79556</v>
      </c>
      <c r="D136" s="16">
        <f t="shared" si="8"/>
        <v>190212</v>
      </c>
      <c r="E136" s="16">
        <v>91626</v>
      </c>
      <c r="F136" s="29">
        <v>98586</v>
      </c>
      <c r="G136" s="15">
        <v>25505</v>
      </c>
      <c r="H136" s="16">
        <v>112414</v>
      </c>
      <c r="I136" s="16">
        <v>52293</v>
      </c>
      <c r="J136" s="29">
        <v>26900</v>
      </c>
      <c r="K136" s="39"/>
      <c r="L136" s="28"/>
      <c r="M136" s="28"/>
      <c r="N136" s="28"/>
    </row>
    <row r="137" spans="1:14" ht="12.75" customHeight="1" x14ac:dyDescent="0.15">
      <c r="A137" s="3"/>
      <c r="B137" s="4">
        <v>5</v>
      </c>
      <c r="C137" s="15">
        <v>79582</v>
      </c>
      <c r="D137" s="16">
        <f t="shared" si="8"/>
        <v>190175</v>
      </c>
      <c r="E137" s="16">
        <v>91614</v>
      </c>
      <c r="F137" s="29">
        <v>98561</v>
      </c>
      <c r="G137" s="15">
        <v>25496</v>
      </c>
      <c r="H137" s="16">
        <v>112344</v>
      </c>
      <c r="I137" s="16">
        <v>52335</v>
      </c>
      <c r="J137" s="29">
        <v>26891</v>
      </c>
      <c r="K137" s="39"/>
      <c r="L137" s="28"/>
      <c r="M137" s="28"/>
      <c r="N137" s="28"/>
    </row>
    <row r="138" spans="1:14" ht="12.75" customHeight="1" x14ac:dyDescent="0.15">
      <c r="A138" s="3"/>
      <c r="B138" s="4">
        <v>6</v>
      </c>
      <c r="C138" s="15">
        <v>79645</v>
      </c>
      <c r="D138" s="16">
        <f t="shared" si="8"/>
        <v>190169</v>
      </c>
      <c r="E138" s="16">
        <v>91592</v>
      </c>
      <c r="F138" s="29">
        <v>98577</v>
      </c>
      <c r="G138" s="15">
        <v>25487</v>
      </c>
      <c r="H138" s="16">
        <v>112307</v>
      </c>
      <c r="I138" s="16">
        <v>52375</v>
      </c>
      <c r="J138" s="29">
        <v>26877</v>
      </c>
      <c r="K138" s="39"/>
      <c r="L138" s="28"/>
      <c r="M138" s="28"/>
      <c r="N138" s="28"/>
    </row>
    <row r="139" spans="1:14" ht="12.75" customHeight="1" x14ac:dyDescent="0.15">
      <c r="A139" s="3"/>
      <c r="B139" s="4">
        <v>7</v>
      </c>
      <c r="C139" s="15">
        <v>79719</v>
      </c>
      <c r="D139" s="16">
        <f t="shared" si="8"/>
        <v>190174</v>
      </c>
      <c r="E139" s="16">
        <v>91620</v>
      </c>
      <c r="F139" s="29">
        <v>98554</v>
      </c>
      <c r="G139" s="15">
        <v>25440</v>
      </c>
      <c r="H139" s="16">
        <v>112261</v>
      </c>
      <c r="I139" s="16">
        <v>52473</v>
      </c>
      <c r="J139" s="29">
        <v>26909</v>
      </c>
      <c r="K139" s="39"/>
      <c r="L139" s="28"/>
      <c r="M139" s="28"/>
      <c r="N139" s="28"/>
    </row>
    <row r="140" spans="1:14" ht="12.75" customHeight="1" x14ac:dyDescent="0.15">
      <c r="A140" s="3"/>
      <c r="B140" s="4">
        <v>8</v>
      </c>
      <c r="C140" s="15">
        <v>79734</v>
      </c>
      <c r="D140" s="16">
        <f t="shared" si="8"/>
        <v>190116</v>
      </c>
      <c r="E140" s="16">
        <v>91612</v>
      </c>
      <c r="F140" s="29">
        <v>98504</v>
      </c>
      <c r="G140" s="15">
        <v>25403</v>
      </c>
      <c r="H140" s="16">
        <v>112153</v>
      </c>
      <c r="I140" s="16">
        <v>52560</v>
      </c>
      <c r="J140" s="29">
        <v>26933</v>
      </c>
      <c r="K140" s="39"/>
      <c r="L140" s="28"/>
      <c r="M140" s="28"/>
      <c r="N140" s="28"/>
    </row>
    <row r="141" spans="1:14" ht="12.75" customHeight="1" x14ac:dyDescent="0.15">
      <c r="A141" s="3"/>
      <c r="B141" s="4">
        <v>9</v>
      </c>
      <c r="C141" s="15">
        <v>79750</v>
      </c>
      <c r="D141" s="16">
        <f t="shared" si="8"/>
        <v>190030</v>
      </c>
      <c r="E141" s="16">
        <v>91583</v>
      </c>
      <c r="F141" s="29">
        <v>98447</v>
      </c>
      <c r="G141" s="15">
        <v>25363</v>
      </c>
      <c r="H141" s="16">
        <v>112055</v>
      </c>
      <c r="I141" s="16">
        <v>52612</v>
      </c>
      <c r="J141" s="29">
        <v>26941</v>
      </c>
      <c r="K141" s="39"/>
      <c r="L141" s="28"/>
      <c r="M141" s="28"/>
      <c r="N141" s="28"/>
    </row>
    <row r="142" spans="1:14" ht="12.75" customHeight="1" x14ac:dyDescent="0.15">
      <c r="A142" s="3"/>
      <c r="B142" s="4">
        <v>10</v>
      </c>
      <c r="C142" s="15">
        <v>79804</v>
      </c>
      <c r="D142" s="16">
        <f t="shared" si="8"/>
        <v>190001</v>
      </c>
      <c r="E142" s="16">
        <v>91582</v>
      </c>
      <c r="F142" s="29">
        <v>98419</v>
      </c>
      <c r="G142" s="15">
        <v>25327</v>
      </c>
      <c r="H142" s="16">
        <v>112014</v>
      </c>
      <c r="I142" s="16">
        <v>52660</v>
      </c>
      <c r="J142" s="29">
        <v>26956</v>
      </c>
      <c r="K142" s="39"/>
      <c r="L142" s="28"/>
      <c r="M142" s="28"/>
      <c r="N142" s="28"/>
    </row>
    <row r="143" spans="1:14" ht="12.75" customHeight="1" x14ac:dyDescent="0.15">
      <c r="A143" s="3"/>
      <c r="B143" s="4">
        <v>11</v>
      </c>
      <c r="C143" s="15">
        <v>79793</v>
      </c>
      <c r="D143" s="16">
        <f t="shared" si="8"/>
        <v>189912</v>
      </c>
      <c r="E143" s="16">
        <v>91540</v>
      </c>
      <c r="F143" s="29">
        <v>98372</v>
      </c>
      <c r="G143" s="15">
        <v>25285</v>
      </c>
      <c r="H143" s="16">
        <v>111960</v>
      </c>
      <c r="I143" s="16">
        <v>52667</v>
      </c>
      <c r="J143" s="29">
        <v>26930</v>
      </c>
      <c r="K143" s="39"/>
      <c r="L143" s="28"/>
      <c r="M143" s="28"/>
      <c r="N143" s="28"/>
    </row>
    <row r="144" spans="1:14" ht="12.75" customHeight="1" x14ac:dyDescent="0.15">
      <c r="A144" s="5"/>
      <c r="B144" s="6">
        <v>12</v>
      </c>
      <c r="C144" s="31">
        <v>79760</v>
      </c>
      <c r="D144" s="21">
        <f t="shared" si="8"/>
        <v>189799</v>
      </c>
      <c r="E144" s="21">
        <v>91482</v>
      </c>
      <c r="F144" s="30">
        <v>98317</v>
      </c>
      <c r="G144" s="31">
        <v>25272</v>
      </c>
      <c r="H144" s="21">
        <v>111811</v>
      </c>
      <c r="I144" s="21">
        <v>52716</v>
      </c>
      <c r="J144" s="30">
        <v>26906</v>
      </c>
      <c r="K144" s="39"/>
      <c r="L144" s="28"/>
      <c r="M144" s="28"/>
      <c r="N144" s="28"/>
    </row>
    <row r="145" spans="1:14" ht="12.75" customHeight="1" x14ac:dyDescent="0.15">
      <c r="C145" s="28"/>
      <c r="D145" s="28"/>
      <c r="E145" s="28"/>
      <c r="F145" s="28"/>
      <c r="G145" s="28"/>
      <c r="H145" s="28"/>
      <c r="I145" s="28"/>
      <c r="J145" s="28"/>
      <c r="K145" s="28"/>
      <c r="L145" s="28"/>
      <c r="M145" s="28"/>
      <c r="N145" s="28"/>
    </row>
    <row r="146" spans="1:14" ht="12.75" customHeight="1" x14ac:dyDescent="0.15">
      <c r="A146" s="1" t="s">
        <v>41</v>
      </c>
      <c r="J146" s="2" t="s">
        <v>15</v>
      </c>
    </row>
    <row r="147" spans="1:14" ht="12.75" customHeight="1" x14ac:dyDescent="0.15">
      <c r="A147" s="42" t="s">
        <v>4</v>
      </c>
      <c r="B147" s="44" t="s">
        <v>5</v>
      </c>
      <c r="C147" s="46" t="s">
        <v>38</v>
      </c>
      <c r="D147" s="47"/>
      <c r="E147" s="47"/>
      <c r="F147" s="48"/>
      <c r="G147" s="46" t="s">
        <v>39</v>
      </c>
      <c r="H147" s="47"/>
      <c r="I147" s="47"/>
      <c r="J147" s="48"/>
      <c r="K147" s="40"/>
      <c r="L147" s="41"/>
      <c r="M147" s="41"/>
      <c r="N147" s="41"/>
    </row>
    <row r="148" spans="1:14" ht="12.75" customHeight="1" x14ac:dyDescent="0.15">
      <c r="A148" s="43"/>
      <c r="B148" s="45"/>
      <c r="C148" s="8" t="s">
        <v>0</v>
      </c>
      <c r="D148" s="14" t="s">
        <v>13</v>
      </c>
      <c r="E148" s="14" t="s">
        <v>1</v>
      </c>
      <c r="F148" s="9" t="s">
        <v>2</v>
      </c>
      <c r="G148" s="24" t="s">
        <v>3</v>
      </c>
      <c r="H148" s="25" t="s">
        <v>36</v>
      </c>
      <c r="I148" s="25" t="s">
        <v>11</v>
      </c>
      <c r="J148" s="26" t="s">
        <v>10</v>
      </c>
      <c r="K148" s="37"/>
      <c r="L148" s="38"/>
      <c r="M148" s="38"/>
      <c r="N148" s="38"/>
    </row>
    <row r="149" spans="1:14" ht="12.75" customHeight="1" x14ac:dyDescent="0.15">
      <c r="A149" s="3">
        <v>28</v>
      </c>
      <c r="B149" s="4">
        <v>1</v>
      </c>
      <c r="C149" s="15">
        <v>78849</v>
      </c>
      <c r="D149" s="16">
        <f>SUM(E149:F149)</f>
        <v>191910</v>
      </c>
      <c r="E149" s="16">
        <v>92448</v>
      </c>
      <c r="F149" s="29">
        <v>99462</v>
      </c>
      <c r="G149" s="15">
        <v>26033</v>
      </c>
      <c r="H149" s="16">
        <v>114887</v>
      </c>
      <c r="I149" s="16">
        <v>50990</v>
      </c>
      <c r="J149" s="29">
        <v>26309</v>
      </c>
      <c r="K149" s="39"/>
      <c r="L149" s="28"/>
      <c r="M149" s="28"/>
      <c r="N149" s="28"/>
    </row>
    <row r="150" spans="1:14" ht="12.75" customHeight="1" x14ac:dyDescent="0.15">
      <c r="A150" s="3"/>
      <c r="B150" s="4">
        <v>2</v>
      </c>
      <c r="C150" s="15">
        <v>78825</v>
      </c>
      <c r="D150" s="16">
        <f t="shared" ref="D150:D160" si="9">SUM(E150:F150)</f>
        <v>191789</v>
      </c>
      <c r="E150" s="16">
        <v>92384</v>
      </c>
      <c r="F150" s="29">
        <v>99405</v>
      </c>
      <c r="G150" s="15">
        <v>26005</v>
      </c>
      <c r="H150" s="16">
        <v>114617</v>
      </c>
      <c r="I150" s="16">
        <v>51167</v>
      </c>
      <c r="J150" s="29">
        <v>26390</v>
      </c>
      <c r="K150" s="39"/>
      <c r="L150" s="28"/>
      <c r="M150" s="28"/>
      <c r="N150" s="28"/>
    </row>
    <row r="151" spans="1:14" ht="12.75" customHeight="1" x14ac:dyDescent="0.15">
      <c r="A151" s="3"/>
      <c r="B151" s="4">
        <v>3</v>
      </c>
      <c r="C151" s="15">
        <v>78677</v>
      </c>
      <c r="D151" s="16">
        <f t="shared" si="9"/>
        <v>191152</v>
      </c>
      <c r="E151" s="16">
        <v>92064</v>
      </c>
      <c r="F151" s="16">
        <v>99088</v>
      </c>
      <c r="G151" s="15">
        <v>25955</v>
      </c>
      <c r="H151" s="16">
        <v>113888</v>
      </c>
      <c r="I151" s="16">
        <v>51309</v>
      </c>
      <c r="J151" s="29">
        <v>26448</v>
      </c>
      <c r="K151" s="39"/>
      <c r="L151" s="28"/>
      <c r="M151" s="28"/>
    </row>
    <row r="152" spans="1:14" ht="12.75" customHeight="1" x14ac:dyDescent="0.15">
      <c r="A152" s="3"/>
      <c r="B152" s="4">
        <v>4</v>
      </c>
      <c r="C152" s="15">
        <v>79033</v>
      </c>
      <c r="D152" s="16">
        <f t="shared" si="9"/>
        <v>191310</v>
      </c>
      <c r="E152" s="16">
        <v>92132</v>
      </c>
      <c r="F152" s="29">
        <v>99178</v>
      </c>
      <c r="G152" s="15">
        <v>25936</v>
      </c>
      <c r="H152" s="16">
        <v>113992</v>
      </c>
      <c r="I152" s="16">
        <v>51382</v>
      </c>
      <c r="J152" s="29">
        <v>26470</v>
      </c>
      <c r="K152" s="39"/>
      <c r="L152" s="28"/>
      <c r="M152" s="28"/>
      <c r="N152" s="28"/>
    </row>
    <row r="153" spans="1:14" ht="12.75" customHeight="1" x14ac:dyDescent="0.15">
      <c r="A153" s="3"/>
      <c r="B153" s="4">
        <v>5</v>
      </c>
      <c r="C153" s="15">
        <v>79080</v>
      </c>
      <c r="D153" s="16">
        <f t="shared" si="9"/>
        <v>191279</v>
      </c>
      <c r="E153" s="16">
        <v>92119</v>
      </c>
      <c r="F153" s="29">
        <v>99160</v>
      </c>
      <c r="G153" s="15">
        <v>25879</v>
      </c>
      <c r="H153" s="16">
        <v>113967</v>
      </c>
      <c r="I153" s="16">
        <v>51433</v>
      </c>
      <c r="J153" s="29">
        <v>26460</v>
      </c>
      <c r="K153" s="39"/>
      <c r="L153" s="28"/>
      <c r="M153" s="28"/>
      <c r="N153" s="28"/>
    </row>
    <row r="154" spans="1:14" ht="12.75" customHeight="1" x14ac:dyDescent="0.15">
      <c r="A154" s="3"/>
      <c r="B154" s="4">
        <v>6</v>
      </c>
      <c r="C154" s="15">
        <v>79104</v>
      </c>
      <c r="D154" s="16">
        <f t="shared" si="9"/>
        <v>191221</v>
      </c>
      <c r="E154" s="16">
        <v>92082</v>
      </c>
      <c r="F154" s="29">
        <v>99139</v>
      </c>
      <c r="G154" s="15">
        <v>25873</v>
      </c>
      <c r="H154" s="16">
        <v>113895</v>
      </c>
      <c r="I154" s="16">
        <v>51453</v>
      </c>
      <c r="J154" s="29">
        <v>26473</v>
      </c>
      <c r="K154" s="39"/>
      <c r="L154" s="28"/>
      <c r="M154" s="28"/>
      <c r="N154" s="28"/>
    </row>
    <row r="155" spans="1:14" ht="12.75" customHeight="1" x14ac:dyDescent="0.15">
      <c r="A155" s="3"/>
      <c r="B155" s="4">
        <v>7</v>
      </c>
      <c r="C155" s="15">
        <v>79114</v>
      </c>
      <c r="D155" s="16">
        <f t="shared" si="9"/>
        <v>191207</v>
      </c>
      <c r="E155" s="16">
        <v>92088</v>
      </c>
      <c r="F155" s="29">
        <v>99119</v>
      </c>
      <c r="G155" s="15">
        <v>25829</v>
      </c>
      <c r="H155" s="16">
        <v>113847</v>
      </c>
      <c r="I155" s="16">
        <v>51531</v>
      </c>
      <c r="J155" s="29">
        <v>26514</v>
      </c>
      <c r="K155" s="39"/>
      <c r="L155" s="28"/>
      <c r="M155" s="28"/>
      <c r="N155" s="28"/>
    </row>
    <row r="156" spans="1:14" ht="12.75" customHeight="1" x14ac:dyDescent="0.15">
      <c r="A156" s="3"/>
      <c r="B156" s="4">
        <v>8</v>
      </c>
      <c r="C156" s="15">
        <v>79102</v>
      </c>
      <c r="D156" s="16">
        <f t="shared" si="9"/>
        <v>191105</v>
      </c>
      <c r="E156" s="16">
        <v>92057</v>
      </c>
      <c r="F156" s="29">
        <v>99048</v>
      </c>
      <c r="G156" s="15">
        <v>25770</v>
      </c>
      <c r="H156" s="16">
        <v>113769</v>
      </c>
      <c r="I156" s="16">
        <v>51566</v>
      </c>
      <c r="J156" s="29">
        <v>26530</v>
      </c>
      <c r="K156" s="39"/>
      <c r="L156" s="28"/>
      <c r="M156" s="28"/>
      <c r="N156" s="28"/>
    </row>
    <row r="157" spans="1:14" ht="12.75" customHeight="1" x14ac:dyDescent="0.15">
      <c r="A157" s="3"/>
      <c r="B157" s="4">
        <v>9</v>
      </c>
      <c r="C157" s="15">
        <v>79149</v>
      </c>
      <c r="D157" s="16">
        <f t="shared" si="9"/>
        <v>191074</v>
      </c>
      <c r="E157" s="16">
        <v>92062</v>
      </c>
      <c r="F157" s="29">
        <v>99012</v>
      </c>
      <c r="G157" s="15">
        <v>25730</v>
      </c>
      <c r="H157" s="16">
        <v>113732</v>
      </c>
      <c r="I157" s="16">
        <v>51612</v>
      </c>
      <c r="J157" s="29">
        <v>26593</v>
      </c>
      <c r="K157" s="39"/>
      <c r="L157" s="28"/>
      <c r="M157" s="28"/>
      <c r="N157" s="28"/>
    </row>
    <row r="158" spans="1:14" ht="12.75" customHeight="1" x14ac:dyDescent="0.15">
      <c r="A158" s="3"/>
      <c r="B158" s="4">
        <v>10</v>
      </c>
      <c r="C158" s="15">
        <v>79265</v>
      </c>
      <c r="D158" s="16">
        <f t="shared" si="9"/>
        <v>191072</v>
      </c>
      <c r="E158" s="16">
        <v>92028</v>
      </c>
      <c r="F158" s="29">
        <v>99044</v>
      </c>
      <c r="G158" s="15">
        <v>25670</v>
      </c>
      <c r="H158" s="16">
        <v>113719</v>
      </c>
      <c r="I158" s="16">
        <v>51683</v>
      </c>
      <c r="J158" s="29">
        <v>26656</v>
      </c>
      <c r="K158" s="39"/>
      <c r="L158" s="28"/>
      <c r="M158" s="28"/>
      <c r="N158" s="28"/>
    </row>
    <row r="159" spans="1:14" ht="12.75" customHeight="1" x14ac:dyDescent="0.15">
      <c r="A159" s="3"/>
      <c r="B159" s="4">
        <v>11</v>
      </c>
      <c r="C159" s="15">
        <v>79290</v>
      </c>
      <c r="D159" s="16">
        <f t="shared" si="9"/>
        <v>191038</v>
      </c>
      <c r="E159" s="16">
        <v>92008</v>
      </c>
      <c r="F159" s="29">
        <v>99030</v>
      </c>
      <c r="G159" s="15">
        <v>25657</v>
      </c>
      <c r="H159" s="16">
        <v>113637</v>
      </c>
      <c r="I159" s="16">
        <v>51744</v>
      </c>
      <c r="J159" s="29">
        <v>26695</v>
      </c>
      <c r="K159" s="39"/>
      <c r="L159" s="28"/>
      <c r="M159" s="28"/>
      <c r="N159" s="28"/>
    </row>
    <row r="160" spans="1:14" ht="12.75" customHeight="1" x14ac:dyDescent="0.15">
      <c r="A160" s="5"/>
      <c r="B160" s="6">
        <v>12</v>
      </c>
      <c r="C160" s="31">
        <v>79235</v>
      </c>
      <c r="D160" s="21">
        <f t="shared" si="9"/>
        <v>190960</v>
      </c>
      <c r="E160" s="21">
        <v>91950</v>
      </c>
      <c r="F160" s="30">
        <v>99010</v>
      </c>
      <c r="G160" s="31">
        <v>25686</v>
      </c>
      <c r="H160" s="21">
        <v>113434</v>
      </c>
      <c r="I160" s="21">
        <v>51840</v>
      </c>
      <c r="J160" s="30">
        <v>26715</v>
      </c>
      <c r="K160" s="39"/>
      <c r="L160" s="28"/>
      <c r="M160" s="28"/>
      <c r="N160" s="28"/>
    </row>
    <row r="161" spans="1:14" ht="12.75" customHeight="1" x14ac:dyDescent="0.15">
      <c r="C161" s="28"/>
      <c r="D161" s="28"/>
      <c r="E161" s="28"/>
      <c r="F161" s="28"/>
      <c r="G161" s="28"/>
      <c r="H161" s="28"/>
      <c r="I161" s="28"/>
      <c r="J161" s="28"/>
      <c r="K161" s="28"/>
      <c r="L161" s="28"/>
      <c r="M161" s="28"/>
      <c r="N161" s="28"/>
    </row>
    <row r="162" spans="1:14" ht="12.75" customHeight="1" x14ac:dyDescent="0.15">
      <c r="A162" s="1" t="s">
        <v>42</v>
      </c>
      <c r="J162" s="2" t="s">
        <v>15</v>
      </c>
    </row>
    <row r="163" spans="1:14" ht="12.75" customHeight="1" x14ac:dyDescent="0.15">
      <c r="A163" s="42" t="s">
        <v>4</v>
      </c>
      <c r="B163" s="44" t="s">
        <v>5</v>
      </c>
      <c r="C163" s="46" t="s">
        <v>38</v>
      </c>
      <c r="D163" s="47"/>
      <c r="E163" s="47"/>
      <c r="F163" s="48"/>
      <c r="G163" s="46" t="s">
        <v>39</v>
      </c>
      <c r="H163" s="47"/>
      <c r="I163" s="47"/>
      <c r="J163" s="48"/>
      <c r="K163" s="40"/>
      <c r="L163" s="41"/>
      <c r="M163" s="41"/>
      <c r="N163" s="41"/>
    </row>
    <row r="164" spans="1:14" ht="12.75" customHeight="1" x14ac:dyDescent="0.15">
      <c r="A164" s="43"/>
      <c r="B164" s="45"/>
      <c r="C164" s="8" t="s">
        <v>0</v>
      </c>
      <c r="D164" s="14" t="s">
        <v>13</v>
      </c>
      <c r="E164" s="14" t="s">
        <v>1</v>
      </c>
      <c r="F164" s="9" t="s">
        <v>2</v>
      </c>
      <c r="G164" s="24" t="s">
        <v>3</v>
      </c>
      <c r="H164" s="25" t="s">
        <v>36</v>
      </c>
      <c r="I164" s="25" t="s">
        <v>11</v>
      </c>
      <c r="J164" s="26" t="s">
        <v>10</v>
      </c>
      <c r="K164" s="37"/>
      <c r="L164" s="38"/>
      <c r="M164" s="38"/>
      <c r="N164" s="38"/>
    </row>
    <row r="165" spans="1:14" ht="12.75" customHeight="1" x14ac:dyDescent="0.15">
      <c r="A165" s="3">
        <v>27</v>
      </c>
      <c r="B165" s="4">
        <v>1</v>
      </c>
      <c r="C165" s="15">
        <v>78438</v>
      </c>
      <c r="D165" s="16">
        <f>SUM(E165:F165)</f>
        <v>192954</v>
      </c>
      <c r="E165" s="16">
        <v>92972</v>
      </c>
      <c r="F165" s="29">
        <v>99982</v>
      </c>
      <c r="G165" s="15">
        <v>26263</v>
      </c>
      <c r="H165" s="16">
        <v>116885</v>
      </c>
      <c r="I165" s="16">
        <v>49806</v>
      </c>
      <c r="J165" s="29">
        <v>26022</v>
      </c>
      <c r="K165" s="39"/>
      <c r="L165" s="28"/>
      <c r="M165" s="28"/>
      <c r="N165" s="28"/>
    </row>
    <row r="166" spans="1:14" ht="12.75" customHeight="1" x14ac:dyDescent="0.15">
      <c r="A166" s="3"/>
      <c r="B166" s="4">
        <v>2</v>
      </c>
      <c r="C166" s="15">
        <v>78431</v>
      </c>
      <c r="D166" s="16">
        <f t="shared" ref="D166:D176" si="10">SUM(E166:F166)</f>
        <v>192800</v>
      </c>
      <c r="E166" s="16">
        <v>92905</v>
      </c>
      <c r="F166" s="29">
        <v>99895</v>
      </c>
      <c r="G166" s="15">
        <v>26252</v>
      </c>
      <c r="H166" s="16">
        <v>116635</v>
      </c>
      <c r="I166" s="16">
        <v>49913</v>
      </c>
      <c r="J166" s="29">
        <v>26051</v>
      </c>
      <c r="K166" s="39"/>
      <c r="L166" s="28"/>
      <c r="M166" s="28"/>
      <c r="N166" s="28"/>
    </row>
    <row r="167" spans="1:14" ht="12.75" customHeight="1" x14ac:dyDescent="0.15">
      <c r="A167" s="3"/>
      <c r="B167" s="4">
        <v>3</v>
      </c>
      <c r="C167" s="15">
        <v>78099</v>
      </c>
      <c r="D167" s="16">
        <f t="shared" si="10"/>
        <v>191772</v>
      </c>
      <c r="E167" s="16">
        <v>92302</v>
      </c>
      <c r="F167" s="16">
        <v>99470</v>
      </c>
      <c r="G167" s="15">
        <v>26141</v>
      </c>
      <c r="H167" s="16">
        <v>115584</v>
      </c>
      <c r="I167" s="16">
        <v>50047</v>
      </c>
      <c r="J167" s="29">
        <v>26090</v>
      </c>
      <c r="K167" s="39"/>
      <c r="L167" s="28"/>
      <c r="M167" s="28"/>
    </row>
    <row r="168" spans="1:14" ht="12.75" customHeight="1" x14ac:dyDescent="0.15">
      <c r="A168" s="3"/>
      <c r="B168" s="4">
        <v>4</v>
      </c>
      <c r="C168" s="15">
        <v>78600</v>
      </c>
      <c r="D168" s="16">
        <f t="shared" si="10"/>
        <v>192238</v>
      </c>
      <c r="E168" s="16">
        <v>92624</v>
      </c>
      <c r="F168" s="29">
        <v>99614</v>
      </c>
      <c r="G168" s="15">
        <v>26166</v>
      </c>
      <c r="H168" s="16">
        <v>115913</v>
      </c>
      <c r="I168" s="16">
        <v>50159</v>
      </c>
      <c r="J168" s="29">
        <v>26092</v>
      </c>
      <c r="K168" s="39"/>
      <c r="L168" s="28"/>
      <c r="M168" s="28"/>
      <c r="N168" s="28"/>
    </row>
    <row r="169" spans="1:14" ht="12.75" customHeight="1" x14ac:dyDescent="0.15">
      <c r="A169" s="3"/>
      <c r="B169" s="4">
        <v>5</v>
      </c>
      <c r="C169" s="15">
        <v>78658</v>
      </c>
      <c r="D169" s="16">
        <f t="shared" si="10"/>
        <v>192189</v>
      </c>
      <c r="E169" s="16">
        <v>92611</v>
      </c>
      <c r="F169" s="29">
        <v>99578</v>
      </c>
      <c r="G169" s="15">
        <v>26131</v>
      </c>
      <c r="H169" s="16">
        <v>115864</v>
      </c>
      <c r="I169" s="16">
        <v>50194</v>
      </c>
      <c r="J169" s="29">
        <v>26086</v>
      </c>
      <c r="K169" s="39"/>
      <c r="L169" s="28"/>
      <c r="M169" s="28"/>
      <c r="N169" s="28"/>
    </row>
    <row r="170" spans="1:14" ht="12.75" customHeight="1" x14ac:dyDescent="0.15">
      <c r="A170" s="3"/>
      <c r="B170" s="4">
        <v>6</v>
      </c>
      <c r="C170" s="15">
        <v>78692</v>
      </c>
      <c r="D170" s="16">
        <f t="shared" si="10"/>
        <v>192175</v>
      </c>
      <c r="E170" s="16">
        <v>92593</v>
      </c>
      <c r="F170" s="29">
        <v>99582</v>
      </c>
      <c r="G170" s="15">
        <v>26105</v>
      </c>
      <c r="H170" s="16">
        <v>115804</v>
      </c>
      <c r="I170" s="16">
        <v>50266</v>
      </c>
      <c r="J170" s="29">
        <v>26089</v>
      </c>
      <c r="K170" s="39"/>
      <c r="L170" s="28"/>
      <c r="M170" s="28"/>
      <c r="N170" s="28"/>
    </row>
    <row r="171" spans="1:14" ht="12.75" customHeight="1" x14ac:dyDescent="0.15">
      <c r="A171" s="3"/>
      <c r="B171" s="4">
        <v>7</v>
      </c>
      <c r="C171" s="15">
        <v>78768</v>
      </c>
      <c r="D171" s="16">
        <f t="shared" si="10"/>
        <v>192205</v>
      </c>
      <c r="E171" s="16">
        <v>92597</v>
      </c>
      <c r="F171" s="29">
        <v>99608</v>
      </c>
      <c r="G171" s="15">
        <v>26091</v>
      </c>
      <c r="H171" s="16">
        <v>115726</v>
      </c>
      <c r="I171" s="16">
        <v>50388</v>
      </c>
      <c r="J171" s="29">
        <v>26108</v>
      </c>
      <c r="K171" s="39"/>
      <c r="L171" s="28"/>
      <c r="M171" s="28"/>
      <c r="N171" s="28"/>
    </row>
    <row r="172" spans="1:14" ht="12.75" customHeight="1" x14ac:dyDescent="0.15">
      <c r="A172" s="3"/>
      <c r="B172" s="4">
        <v>8</v>
      </c>
      <c r="C172" s="15">
        <v>78794</v>
      </c>
      <c r="D172" s="16">
        <f t="shared" si="10"/>
        <v>192181</v>
      </c>
      <c r="E172" s="16">
        <v>92604</v>
      </c>
      <c r="F172" s="29">
        <v>99577</v>
      </c>
      <c r="G172" s="15">
        <v>26098</v>
      </c>
      <c r="H172" s="16">
        <v>115562</v>
      </c>
      <c r="I172" s="16">
        <v>50521</v>
      </c>
      <c r="J172" s="29">
        <v>26149</v>
      </c>
      <c r="K172" s="39"/>
      <c r="L172" s="28"/>
      <c r="M172" s="28"/>
      <c r="N172" s="28"/>
    </row>
    <row r="173" spans="1:14" ht="12.75" customHeight="1" x14ac:dyDescent="0.15">
      <c r="A173" s="3"/>
      <c r="B173" s="4">
        <v>9</v>
      </c>
      <c r="C173" s="15">
        <v>78795</v>
      </c>
      <c r="D173" s="16">
        <f t="shared" si="10"/>
        <v>192122</v>
      </c>
      <c r="E173" s="16">
        <v>92556</v>
      </c>
      <c r="F173" s="29">
        <v>99566</v>
      </c>
      <c r="G173" s="15">
        <v>26092</v>
      </c>
      <c r="H173" s="16">
        <v>115431</v>
      </c>
      <c r="I173" s="16">
        <v>50599</v>
      </c>
      <c r="J173" s="29">
        <v>26180</v>
      </c>
      <c r="K173" s="39"/>
      <c r="L173" s="28"/>
      <c r="M173" s="28"/>
      <c r="N173" s="28"/>
    </row>
    <row r="174" spans="1:14" ht="12.75" customHeight="1" x14ac:dyDescent="0.15">
      <c r="A174" s="3"/>
      <c r="B174" s="4">
        <v>10</v>
      </c>
      <c r="C174" s="15">
        <v>78863</v>
      </c>
      <c r="D174" s="16">
        <f t="shared" si="10"/>
        <v>192107</v>
      </c>
      <c r="E174" s="16">
        <v>92543</v>
      </c>
      <c r="F174" s="29">
        <v>99564</v>
      </c>
      <c r="G174" s="15">
        <v>26071</v>
      </c>
      <c r="H174" s="16">
        <v>115343</v>
      </c>
      <c r="I174" s="16">
        <v>50693</v>
      </c>
      <c r="J174" s="29">
        <v>26210</v>
      </c>
      <c r="K174" s="39"/>
      <c r="L174" s="28"/>
      <c r="M174" s="28"/>
      <c r="N174" s="28"/>
    </row>
    <row r="175" spans="1:14" ht="12.75" customHeight="1" x14ac:dyDescent="0.15">
      <c r="A175" s="3"/>
      <c r="B175" s="4">
        <v>11</v>
      </c>
      <c r="C175" s="15">
        <v>78844</v>
      </c>
      <c r="D175" s="16">
        <f t="shared" si="10"/>
        <v>192017</v>
      </c>
      <c r="E175" s="16">
        <v>92499</v>
      </c>
      <c r="F175" s="29">
        <v>99518</v>
      </c>
      <c r="G175" s="15">
        <v>26069</v>
      </c>
      <c r="H175" s="16">
        <v>115183</v>
      </c>
      <c r="I175" s="16">
        <v>50765</v>
      </c>
      <c r="J175" s="29">
        <v>26249</v>
      </c>
      <c r="K175" s="39"/>
      <c r="L175" s="28"/>
      <c r="M175" s="28"/>
      <c r="N175" s="28"/>
    </row>
    <row r="176" spans="1:14" ht="12.75" customHeight="1" x14ac:dyDescent="0.15">
      <c r="A176" s="5"/>
      <c r="B176" s="6">
        <v>12</v>
      </c>
      <c r="C176" s="31">
        <v>78841</v>
      </c>
      <c r="D176" s="21">
        <f t="shared" si="10"/>
        <v>191969</v>
      </c>
      <c r="E176" s="21">
        <v>92462</v>
      </c>
      <c r="F176" s="30">
        <v>99507</v>
      </c>
      <c r="G176" s="31">
        <v>26050</v>
      </c>
      <c r="H176" s="21">
        <v>115077</v>
      </c>
      <c r="I176" s="21">
        <v>50842</v>
      </c>
      <c r="J176" s="30">
        <v>26254</v>
      </c>
      <c r="K176" s="39"/>
      <c r="L176" s="28"/>
      <c r="M176" s="28"/>
      <c r="N176" s="28"/>
    </row>
    <row r="177" spans="1:14" ht="12.75" customHeight="1" x14ac:dyDescent="0.15">
      <c r="C177" s="28"/>
      <c r="D177" s="28"/>
      <c r="E177" s="28"/>
      <c r="F177" s="28"/>
      <c r="G177" s="28"/>
      <c r="H177" s="28"/>
      <c r="I177" s="28"/>
      <c r="J177" s="28"/>
      <c r="K177" s="28"/>
      <c r="L177" s="28"/>
      <c r="M177" s="28"/>
      <c r="N177" s="28"/>
    </row>
    <row r="178" spans="1:14" ht="12.75" customHeight="1" x14ac:dyDescent="0.15">
      <c r="A178" s="1" t="s">
        <v>40</v>
      </c>
      <c r="J178" s="2" t="s">
        <v>15</v>
      </c>
    </row>
    <row r="179" spans="1:14" ht="12.75" customHeight="1" x14ac:dyDescent="0.15">
      <c r="A179" s="49" t="s">
        <v>4</v>
      </c>
      <c r="B179" s="51" t="s">
        <v>5</v>
      </c>
      <c r="C179" s="46" t="s">
        <v>38</v>
      </c>
      <c r="D179" s="47"/>
      <c r="E179" s="47"/>
      <c r="F179" s="48"/>
      <c r="G179" s="46" t="s">
        <v>39</v>
      </c>
      <c r="H179" s="47"/>
      <c r="I179" s="47"/>
      <c r="J179" s="48"/>
      <c r="K179" s="35"/>
      <c r="L179" s="36"/>
      <c r="M179" s="36"/>
      <c r="N179" s="36"/>
    </row>
    <row r="180" spans="1:14" ht="12.75" customHeight="1" x14ac:dyDescent="0.15">
      <c r="A180" s="50"/>
      <c r="B180" s="52"/>
      <c r="C180" s="8" t="s">
        <v>0</v>
      </c>
      <c r="D180" s="14" t="s">
        <v>13</v>
      </c>
      <c r="E180" s="14" t="s">
        <v>1</v>
      </c>
      <c r="F180" s="9" t="s">
        <v>2</v>
      </c>
      <c r="G180" s="24" t="s">
        <v>3</v>
      </c>
      <c r="H180" s="25" t="s">
        <v>36</v>
      </c>
      <c r="I180" s="25" t="s">
        <v>11</v>
      </c>
      <c r="J180" s="26" t="s">
        <v>10</v>
      </c>
      <c r="K180" s="37"/>
      <c r="L180" s="38"/>
      <c r="M180" s="38"/>
      <c r="N180" s="38"/>
    </row>
    <row r="181" spans="1:14" ht="12.75" customHeight="1" x14ac:dyDescent="0.15">
      <c r="A181" s="3">
        <v>26</v>
      </c>
      <c r="B181" s="4">
        <v>1</v>
      </c>
      <c r="C181" s="15">
        <v>77816</v>
      </c>
      <c r="D181" s="16">
        <f>SUM(E181:F181)</f>
        <v>193742</v>
      </c>
      <c r="E181" s="16">
        <v>93382</v>
      </c>
      <c r="F181" s="29">
        <v>100360</v>
      </c>
      <c r="G181" s="15">
        <v>26497</v>
      </c>
      <c r="H181" s="16">
        <v>118891</v>
      </c>
      <c r="I181" s="16">
        <v>48354</v>
      </c>
      <c r="J181" s="29">
        <v>26027</v>
      </c>
      <c r="K181" s="39"/>
      <c r="L181" s="28"/>
      <c r="M181" s="28"/>
      <c r="N181" s="28"/>
    </row>
    <row r="182" spans="1:14" ht="12.75" customHeight="1" x14ac:dyDescent="0.15">
      <c r="A182" s="3"/>
      <c r="B182" s="4">
        <v>2</v>
      </c>
      <c r="C182" s="15">
        <v>77804</v>
      </c>
      <c r="D182" s="16">
        <f t="shared" ref="D182:D192" si="11">SUM(E182:F182)</f>
        <v>193649</v>
      </c>
      <c r="E182" s="16">
        <v>93315</v>
      </c>
      <c r="F182" s="29">
        <v>100334</v>
      </c>
      <c r="G182" s="15">
        <v>26523</v>
      </c>
      <c r="H182" s="16">
        <v>118644</v>
      </c>
      <c r="I182" s="16">
        <v>48482</v>
      </c>
      <c r="J182" s="29">
        <v>26031</v>
      </c>
      <c r="K182" s="39"/>
      <c r="L182" s="28"/>
      <c r="M182" s="28"/>
      <c r="N182" s="28"/>
    </row>
    <row r="183" spans="1:14" ht="12.75" customHeight="1" x14ac:dyDescent="0.15">
      <c r="A183" s="3"/>
      <c r="B183" s="4">
        <v>3</v>
      </c>
      <c r="C183" s="15">
        <v>77578</v>
      </c>
      <c r="D183" s="16">
        <f t="shared" si="11"/>
        <v>192660</v>
      </c>
      <c r="E183" s="16">
        <v>92720</v>
      </c>
      <c r="F183" s="16">
        <v>99940</v>
      </c>
      <c r="G183" s="15">
        <v>26401</v>
      </c>
      <c r="H183" s="16">
        <v>117691</v>
      </c>
      <c r="I183" s="16">
        <v>48568</v>
      </c>
      <c r="J183" s="29">
        <v>26030</v>
      </c>
      <c r="K183" s="39"/>
      <c r="L183" s="28"/>
      <c r="M183" s="28"/>
    </row>
    <row r="184" spans="1:14" ht="12.75" customHeight="1" x14ac:dyDescent="0.15">
      <c r="A184" s="3"/>
      <c r="B184" s="4">
        <v>4</v>
      </c>
      <c r="C184" s="15">
        <v>78140</v>
      </c>
      <c r="D184" s="16">
        <f t="shared" si="11"/>
        <v>193244</v>
      </c>
      <c r="E184" s="16">
        <v>93143</v>
      </c>
      <c r="F184" s="29">
        <v>100101</v>
      </c>
      <c r="G184" s="15">
        <v>26465</v>
      </c>
      <c r="H184" s="16">
        <v>118043</v>
      </c>
      <c r="I184" s="16">
        <v>48736</v>
      </c>
      <c r="J184" s="29">
        <v>26045</v>
      </c>
      <c r="K184" s="39"/>
      <c r="L184" s="28"/>
      <c r="M184" s="28"/>
      <c r="N184" s="28"/>
    </row>
    <row r="185" spans="1:14" ht="12.75" customHeight="1" x14ac:dyDescent="0.15">
      <c r="A185" s="3"/>
      <c r="B185" s="4">
        <v>5</v>
      </c>
      <c r="C185" s="15">
        <v>78229</v>
      </c>
      <c r="D185" s="16">
        <f t="shared" si="11"/>
        <v>193241</v>
      </c>
      <c r="E185" s="16">
        <v>93151</v>
      </c>
      <c r="F185" s="29">
        <v>100090</v>
      </c>
      <c r="G185" s="15">
        <v>26430</v>
      </c>
      <c r="H185" s="16">
        <v>117972</v>
      </c>
      <c r="I185" s="16">
        <v>48839</v>
      </c>
      <c r="J185" s="29">
        <v>26006</v>
      </c>
      <c r="K185" s="39"/>
      <c r="L185" s="28"/>
      <c r="M185" s="28"/>
      <c r="N185" s="28"/>
    </row>
    <row r="186" spans="1:14" ht="12.75" customHeight="1" x14ac:dyDescent="0.15">
      <c r="A186" s="3"/>
      <c r="B186" s="4">
        <v>6</v>
      </c>
      <c r="C186" s="15">
        <v>78261</v>
      </c>
      <c r="D186" s="16">
        <f t="shared" si="11"/>
        <v>193221</v>
      </c>
      <c r="E186" s="16">
        <v>93126</v>
      </c>
      <c r="F186" s="29">
        <v>100095</v>
      </c>
      <c r="G186" s="15">
        <v>26418</v>
      </c>
      <c r="H186" s="16">
        <v>117874</v>
      </c>
      <c r="I186" s="16">
        <v>48929</v>
      </c>
      <c r="J186" s="29">
        <v>25997</v>
      </c>
      <c r="K186" s="39"/>
      <c r="L186" s="28"/>
      <c r="M186" s="28"/>
      <c r="N186" s="28"/>
    </row>
    <row r="187" spans="1:14" ht="12.75" customHeight="1" x14ac:dyDescent="0.15">
      <c r="A187" s="3"/>
      <c r="B187" s="4">
        <v>7</v>
      </c>
      <c r="C187" s="15">
        <v>78286</v>
      </c>
      <c r="D187" s="16">
        <f t="shared" si="11"/>
        <v>193162</v>
      </c>
      <c r="E187" s="16">
        <v>93079</v>
      </c>
      <c r="F187" s="29">
        <v>100083</v>
      </c>
      <c r="G187" s="15">
        <v>26353</v>
      </c>
      <c r="H187" s="16">
        <v>117754</v>
      </c>
      <c r="I187" s="16">
        <v>49055</v>
      </c>
      <c r="J187" s="29">
        <v>26012</v>
      </c>
      <c r="K187" s="39"/>
      <c r="L187" s="28"/>
      <c r="M187" s="28"/>
      <c r="N187" s="28"/>
    </row>
    <row r="188" spans="1:14" ht="12.75" customHeight="1" x14ac:dyDescent="0.15">
      <c r="A188" s="3"/>
      <c r="B188" s="4">
        <v>8</v>
      </c>
      <c r="C188" s="15">
        <v>78335</v>
      </c>
      <c r="D188" s="16">
        <f t="shared" si="11"/>
        <v>193164</v>
      </c>
      <c r="E188" s="16">
        <v>93087</v>
      </c>
      <c r="F188" s="29">
        <v>100077</v>
      </c>
      <c r="G188" s="15">
        <v>26335</v>
      </c>
      <c r="H188" s="16">
        <v>117676</v>
      </c>
      <c r="I188" s="16">
        <v>49153</v>
      </c>
      <c r="J188" s="29">
        <v>25992</v>
      </c>
      <c r="K188" s="39"/>
      <c r="L188" s="28"/>
      <c r="M188" s="28"/>
      <c r="N188" s="28"/>
    </row>
    <row r="189" spans="1:14" ht="12.75" customHeight="1" x14ac:dyDescent="0.15">
      <c r="A189" s="3"/>
      <c r="B189" s="4">
        <v>9</v>
      </c>
      <c r="C189" s="15">
        <v>78311</v>
      </c>
      <c r="D189" s="16">
        <f t="shared" si="11"/>
        <v>193056</v>
      </c>
      <c r="E189" s="16">
        <v>93035</v>
      </c>
      <c r="F189" s="29">
        <v>100021</v>
      </c>
      <c r="G189" s="15">
        <v>26289</v>
      </c>
      <c r="H189" s="16">
        <v>117483</v>
      </c>
      <c r="I189" s="16">
        <v>49284</v>
      </c>
      <c r="J189" s="29">
        <v>25989</v>
      </c>
      <c r="K189" s="39"/>
      <c r="L189" s="28"/>
      <c r="M189" s="28"/>
      <c r="N189" s="28"/>
    </row>
    <row r="190" spans="1:14" ht="12.75" customHeight="1" x14ac:dyDescent="0.15">
      <c r="A190" s="3"/>
      <c r="B190" s="4">
        <v>10</v>
      </c>
      <c r="C190" s="15">
        <v>78407</v>
      </c>
      <c r="D190" s="16">
        <f t="shared" si="11"/>
        <v>193119</v>
      </c>
      <c r="E190" s="16">
        <v>93043</v>
      </c>
      <c r="F190" s="29">
        <v>100076</v>
      </c>
      <c r="G190" s="15">
        <v>26293</v>
      </c>
      <c r="H190" s="16">
        <v>117383</v>
      </c>
      <c r="I190" s="16">
        <v>49443</v>
      </c>
      <c r="J190" s="29">
        <v>25998</v>
      </c>
      <c r="K190" s="39"/>
      <c r="L190" s="28"/>
      <c r="M190" s="28"/>
      <c r="N190" s="28"/>
    </row>
    <row r="191" spans="1:14" ht="12.75" customHeight="1" x14ac:dyDescent="0.15">
      <c r="A191" s="3"/>
      <c r="B191" s="4">
        <v>11</v>
      </c>
      <c r="C191" s="15">
        <v>78425</v>
      </c>
      <c r="D191" s="16">
        <f t="shared" si="11"/>
        <v>193083</v>
      </c>
      <c r="E191" s="16">
        <v>93013</v>
      </c>
      <c r="F191" s="29">
        <v>100070</v>
      </c>
      <c r="G191" s="15">
        <v>26287</v>
      </c>
      <c r="H191" s="16">
        <v>117254</v>
      </c>
      <c r="I191" s="16">
        <v>49542</v>
      </c>
      <c r="J191" s="29">
        <v>26023</v>
      </c>
      <c r="K191" s="39"/>
      <c r="L191" s="28"/>
      <c r="M191" s="28"/>
      <c r="N191" s="28"/>
    </row>
    <row r="192" spans="1:14" ht="12.75" customHeight="1" x14ac:dyDescent="0.15">
      <c r="A192" s="5"/>
      <c r="B192" s="6">
        <v>12</v>
      </c>
      <c r="C192" s="31">
        <v>78430</v>
      </c>
      <c r="D192" s="21">
        <f t="shared" si="11"/>
        <v>193045</v>
      </c>
      <c r="E192" s="21">
        <v>93007</v>
      </c>
      <c r="F192" s="30">
        <v>100038</v>
      </c>
      <c r="G192" s="31">
        <v>26292</v>
      </c>
      <c r="H192" s="21">
        <v>117116</v>
      </c>
      <c r="I192" s="21">
        <v>49637</v>
      </c>
      <c r="J192" s="30">
        <v>25980</v>
      </c>
      <c r="K192" s="39"/>
      <c r="L192" s="28"/>
      <c r="M192" s="28"/>
      <c r="N192" s="28"/>
    </row>
    <row r="193" spans="1:14" ht="12.75" customHeight="1" x14ac:dyDescent="0.15">
      <c r="C193" s="28"/>
      <c r="D193" s="28"/>
      <c r="E193" s="28"/>
      <c r="F193" s="28"/>
      <c r="G193" s="28"/>
      <c r="H193" s="28"/>
      <c r="I193" s="28"/>
      <c r="J193" s="28"/>
      <c r="K193" s="28"/>
      <c r="L193" s="28"/>
      <c r="M193" s="28"/>
      <c r="N193" s="28"/>
    </row>
    <row r="194" spans="1:14" ht="12.75" customHeight="1" x14ac:dyDescent="0.15">
      <c r="A194" s="1" t="s">
        <v>37</v>
      </c>
      <c r="J194" s="2" t="s">
        <v>15</v>
      </c>
    </row>
    <row r="195" spans="1:14" ht="12.75" customHeight="1" x14ac:dyDescent="0.15">
      <c r="A195" s="49" t="s">
        <v>4</v>
      </c>
      <c r="B195" s="51" t="s">
        <v>5</v>
      </c>
      <c r="C195" s="46" t="s">
        <v>38</v>
      </c>
      <c r="D195" s="47"/>
      <c r="E195" s="47"/>
      <c r="F195" s="48"/>
      <c r="G195" s="46" t="s">
        <v>39</v>
      </c>
      <c r="H195" s="47"/>
      <c r="I195" s="47"/>
      <c r="J195" s="48"/>
      <c r="K195" s="35"/>
      <c r="L195" s="36"/>
      <c r="M195" s="36"/>
      <c r="N195" s="36"/>
    </row>
    <row r="196" spans="1:14" ht="12.75" customHeight="1" x14ac:dyDescent="0.15">
      <c r="A196" s="50"/>
      <c r="B196" s="52"/>
      <c r="C196" s="8" t="s">
        <v>0</v>
      </c>
      <c r="D196" s="14" t="s">
        <v>13</v>
      </c>
      <c r="E196" s="14" t="s">
        <v>1</v>
      </c>
      <c r="F196" s="9" t="s">
        <v>2</v>
      </c>
      <c r="G196" s="24" t="s">
        <v>3</v>
      </c>
      <c r="H196" s="25" t="s">
        <v>36</v>
      </c>
      <c r="I196" s="25" t="s">
        <v>11</v>
      </c>
      <c r="J196" s="26" t="s">
        <v>10</v>
      </c>
      <c r="K196" s="37"/>
      <c r="L196" s="38"/>
      <c r="M196" s="38"/>
      <c r="N196" s="38"/>
    </row>
    <row r="197" spans="1:14" ht="12.75" customHeight="1" x14ac:dyDescent="0.15">
      <c r="A197" s="3">
        <v>25</v>
      </c>
      <c r="B197" s="4">
        <v>1</v>
      </c>
      <c r="C197" s="15">
        <v>77562</v>
      </c>
      <c r="D197" s="16">
        <f>SUM(E197:F197)</f>
        <v>195105</v>
      </c>
      <c r="E197" s="16">
        <v>94018</v>
      </c>
      <c r="F197" s="29">
        <v>101087</v>
      </c>
      <c r="G197" s="15">
        <v>26880</v>
      </c>
      <c r="H197" s="16">
        <v>121591</v>
      </c>
      <c r="I197" s="16">
        <v>46634</v>
      </c>
      <c r="J197" s="29">
        <v>25817</v>
      </c>
      <c r="K197" s="39"/>
      <c r="L197" s="28"/>
      <c r="M197" s="28"/>
      <c r="N197" s="28"/>
    </row>
    <row r="198" spans="1:14" ht="12.75" customHeight="1" x14ac:dyDescent="0.15">
      <c r="A198" s="3"/>
      <c r="B198" s="4">
        <v>2</v>
      </c>
      <c r="C198" s="15">
        <v>77496</v>
      </c>
      <c r="D198" s="16">
        <f t="shared" ref="D198:D208" si="12">SUM(E198:F198)</f>
        <v>194888</v>
      </c>
      <c r="E198" s="16">
        <v>93923</v>
      </c>
      <c r="F198" s="29">
        <v>100965</v>
      </c>
      <c r="G198" s="15">
        <v>26796</v>
      </c>
      <c r="H198" s="16">
        <v>121267</v>
      </c>
      <c r="I198" s="16">
        <v>46825</v>
      </c>
      <c r="J198" s="29">
        <v>25879</v>
      </c>
      <c r="K198" s="39"/>
      <c r="L198" s="28"/>
      <c r="M198" s="28"/>
      <c r="N198" s="28"/>
    </row>
    <row r="199" spans="1:14" ht="12.75" customHeight="1" x14ac:dyDescent="0.15">
      <c r="A199" s="3"/>
      <c r="B199" s="4">
        <v>3</v>
      </c>
      <c r="C199" s="15">
        <v>77085</v>
      </c>
      <c r="D199" s="16">
        <f t="shared" si="12"/>
        <v>193582</v>
      </c>
      <c r="E199" s="16">
        <v>93173</v>
      </c>
      <c r="F199" s="16">
        <v>100409</v>
      </c>
      <c r="G199" s="15">
        <v>26583</v>
      </c>
      <c r="H199" s="16">
        <v>120055</v>
      </c>
      <c r="I199" s="16">
        <v>46944</v>
      </c>
      <c r="J199" s="29">
        <v>25936</v>
      </c>
      <c r="K199" s="39"/>
      <c r="L199" s="28"/>
      <c r="M199" s="28"/>
    </row>
    <row r="200" spans="1:14" ht="12.75" customHeight="1" x14ac:dyDescent="0.15">
      <c r="A200" s="3"/>
      <c r="B200" s="4">
        <v>4</v>
      </c>
      <c r="C200" s="15">
        <v>77592</v>
      </c>
      <c r="D200" s="16">
        <f t="shared" si="12"/>
        <v>194078</v>
      </c>
      <c r="E200" s="16">
        <v>93523</v>
      </c>
      <c r="F200" s="29">
        <v>100555</v>
      </c>
      <c r="G200" s="15">
        <v>26645</v>
      </c>
      <c r="H200" s="16">
        <v>120294</v>
      </c>
      <c r="I200" s="16">
        <v>47139</v>
      </c>
      <c r="J200" s="29">
        <v>25959</v>
      </c>
      <c r="K200" s="39"/>
      <c r="L200" s="28"/>
      <c r="M200" s="28"/>
      <c r="N200" s="28"/>
    </row>
    <row r="201" spans="1:14" ht="12.75" customHeight="1" x14ac:dyDescent="0.15">
      <c r="A201" s="3"/>
      <c r="B201" s="4">
        <v>5</v>
      </c>
      <c r="C201" s="15">
        <v>77635</v>
      </c>
      <c r="D201" s="16">
        <f t="shared" si="12"/>
        <v>194042</v>
      </c>
      <c r="E201" s="16">
        <v>93502</v>
      </c>
      <c r="F201" s="29">
        <v>100540</v>
      </c>
      <c r="G201" s="15">
        <v>26634</v>
      </c>
      <c r="H201" s="16">
        <v>120173</v>
      </c>
      <c r="I201" s="16">
        <v>47235</v>
      </c>
      <c r="J201" s="29">
        <v>25944</v>
      </c>
      <c r="K201" s="39"/>
      <c r="L201" s="28"/>
      <c r="M201" s="28"/>
      <c r="N201" s="28"/>
    </row>
    <row r="202" spans="1:14" ht="12.75" customHeight="1" x14ac:dyDescent="0.15">
      <c r="A202" s="3"/>
      <c r="B202" s="4">
        <v>6</v>
      </c>
      <c r="C202" s="15">
        <v>77670</v>
      </c>
      <c r="D202" s="16">
        <f t="shared" si="12"/>
        <v>194012</v>
      </c>
      <c r="E202" s="16">
        <v>93492</v>
      </c>
      <c r="F202" s="29">
        <v>100520</v>
      </c>
      <c r="G202" s="15">
        <v>26595</v>
      </c>
      <c r="H202" s="16">
        <v>120075</v>
      </c>
      <c r="I202" s="16">
        <v>47342</v>
      </c>
      <c r="J202" s="29">
        <v>25945</v>
      </c>
      <c r="K202" s="39"/>
      <c r="L202" s="28"/>
      <c r="M202" s="28"/>
      <c r="N202" s="28"/>
    </row>
    <row r="203" spans="1:14" ht="12.75" customHeight="1" x14ac:dyDescent="0.15">
      <c r="A203" s="3"/>
      <c r="B203" s="4">
        <v>7</v>
      </c>
      <c r="C203" s="15">
        <v>77727</v>
      </c>
      <c r="D203" s="16">
        <f t="shared" si="12"/>
        <v>194036</v>
      </c>
      <c r="E203" s="16">
        <v>93515</v>
      </c>
      <c r="F203" s="29">
        <v>100521</v>
      </c>
      <c r="G203" s="15">
        <v>26597</v>
      </c>
      <c r="H203" s="16">
        <v>119976</v>
      </c>
      <c r="I203" s="16">
        <v>47463</v>
      </c>
      <c r="J203" s="29">
        <v>25957</v>
      </c>
      <c r="K203" s="39"/>
      <c r="L203" s="28"/>
      <c r="M203" s="28"/>
      <c r="N203" s="28"/>
    </row>
    <row r="204" spans="1:14" ht="12.75" customHeight="1" x14ac:dyDescent="0.15">
      <c r="A204" s="3"/>
      <c r="B204" s="4">
        <v>8</v>
      </c>
      <c r="C204" s="15">
        <v>77769</v>
      </c>
      <c r="D204" s="16">
        <f t="shared" si="12"/>
        <v>194021</v>
      </c>
      <c r="E204" s="16">
        <v>93520</v>
      </c>
      <c r="F204" s="29">
        <v>100501</v>
      </c>
      <c r="G204" s="15">
        <v>26579</v>
      </c>
      <c r="H204" s="16">
        <v>119842</v>
      </c>
      <c r="I204" s="16">
        <v>47600</v>
      </c>
      <c r="J204" s="29">
        <v>25980</v>
      </c>
      <c r="K204" s="39"/>
      <c r="L204" s="28"/>
      <c r="M204" s="28"/>
      <c r="N204" s="28"/>
    </row>
    <row r="205" spans="1:14" ht="12.75" customHeight="1" x14ac:dyDescent="0.15">
      <c r="A205" s="3"/>
      <c r="B205" s="4">
        <v>9</v>
      </c>
      <c r="C205" s="15">
        <v>77758</v>
      </c>
      <c r="D205" s="16">
        <f t="shared" si="12"/>
        <v>193970</v>
      </c>
      <c r="E205" s="16">
        <v>93496</v>
      </c>
      <c r="F205" s="29">
        <v>100474</v>
      </c>
      <c r="G205" s="15">
        <v>26562</v>
      </c>
      <c r="H205" s="16">
        <v>119691</v>
      </c>
      <c r="I205" s="16">
        <v>47717</v>
      </c>
      <c r="J205" s="29">
        <v>25957</v>
      </c>
      <c r="K205" s="39"/>
      <c r="L205" s="28"/>
      <c r="M205" s="28"/>
      <c r="N205" s="28"/>
    </row>
    <row r="206" spans="1:14" ht="12.75" customHeight="1" x14ac:dyDescent="0.15">
      <c r="A206" s="3"/>
      <c r="B206" s="4">
        <v>10</v>
      </c>
      <c r="C206" s="15">
        <v>77780</v>
      </c>
      <c r="D206" s="16">
        <f t="shared" si="12"/>
        <v>193938</v>
      </c>
      <c r="E206" s="16">
        <v>93502</v>
      </c>
      <c r="F206" s="29">
        <v>100436</v>
      </c>
      <c r="G206" s="15">
        <v>26560</v>
      </c>
      <c r="H206" s="16">
        <v>119512</v>
      </c>
      <c r="I206" s="16">
        <v>47866</v>
      </c>
      <c r="J206" s="29">
        <v>25973</v>
      </c>
      <c r="K206" s="39"/>
      <c r="L206" s="28"/>
      <c r="M206" s="28"/>
      <c r="N206" s="28"/>
    </row>
    <row r="207" spans="1:14" ht="12.75" customHeight="1" x14ac:dyDescent="0.15">
      <c r="A207" s="3"/>
      <c r="B207" s="4">
        <v>11</v>
      </c>
      <c r="C207" s="15">
        <v>77807</v>
      </c>
      <c r="D207" s="16">
        <f t="shared" si="12"/>
        <v>193945</v>
      </c>
      <c r="E207" s="16">
        <v>93482</v>
      </c>
      <c r="F207" s="29">
        <v>100463</v>
      </c>
      <c r="G207" s="15">
        <v>26549</v>
      </c>
      <c r="H207" s="16">
        <v>119373</v>
      </c>
      <c r="I207" s="16">
        <v>48023</v>
      </c>
      <c r="J207" s="29">
        <v>25983</v>
      </c>
      <c r="K207" s="39"/>
      <c r="L207" s="28"/>
      <c r="M207" s="28"/>
      <c r="N207" s="28"/>
    </row>
    <row r="208" spans="1:14" ht="12.75" customHeight="1" x14ac:dyDescent="0.15">
      <c r="A208" s="5"/>
      <c r="B208" s="6">
        <v>12</v>
      </c>
      <c r="C208" s="31">
        <v>77816</v>
      </c>
      <c r="D208" s="21">
        <f t="shared" si="12"/>
        <v>193894</v>
      </c>
      <c r="E208" s="21">
        <v>93453</v>
      </c>
      <c r="F208" s="30">
        <v>100441</v>
      </c>
      <c r="G208" s="31">
        <v>26511</v>
      </c>
      <c r="H208" s="21">
        <v>119292</v>
      </c>
      <c r="I208" s="21">
        <v>48091</v>
      </c>
      <c r="J208" s="30">
        <v>25958</v>
      </c>
      <c r="K208" s="39"/>
      <c r="L208" s="28"/>
      <c r="M208" s="28"/>
      <c r="N208" s="28"/>
    </row>
    <row r="209" spans="1:16" ht="12.75" customHeight="1" x14ac:dyDescent="0.15">
      <c r="C209" s="27"/>
      <c r="D209" s="27"/>
      <c r="E209" s="28"/>
      <c r="F209" s="28"/>
      <c r="G209" s="28"/>
      <c r="H209" s="28"/>
      <c r="I209" s="28"/>
      <c r="J209" s="28"/>
      <c r="K209" s="28"/>
      <c r="L209" s="28"/>
      <c r="M209" s="28"/>
      <c r="N209" s="28"/>
      <c r="O209" s="28"/>
      <c r="P209" s="28"/>
    </row>
    <row r="210" spans="1:16" ht="12.75" customHeight="1" x14ac:dyDescent="0.15">
      <c r="A210" s="1" t="s">
        <v>31</v>
      </c>
      <c r="N210" s="2" t="s">
        <v>15</v>
      </c>
    </row>
    <row r="211" spans="1:16" ht="12.75" customHeight="1" x14ac:dyDescent="0.15">
      <c r="A211" s="49" t="s">
        <v>4</v>
      </c>
      <c r="B211" s="51" t="s">
        <v>5</v>
      </c>
      <c r="C211" s="7" t="s">
        <v>6</v>
      </c>
      <c r="D211" s="7"/>
      <c r="E211" s="7" t="s">
        <v>7</v>
      </c>
      <c r="F211" s="7"/>
      <c r="G211" s="7"/>
      <c r="H211" s="7"/>
      <c r="I211" s="7" t="s">
        <v>8</v>
      </c>
      <c r="J211" s="7"/>
      <c r="K211" s="7"/>
      <c r="L211" s="7"/>
      <c r="M211" s="7" t="s">
        <v>9</v>
      </c>
      <c r="N211" s="7"/>
      <c r="O211" s="7"/>
      <c r="P211" s="7"/>
    </row>
    <row r="212" spans="1:16" ht="12.75" customHeight="1" x14ac:dyDescent="0.15">
      <c r="A212" s="50"/>
      <c r="B212" s="52"/>
      <c r="C212" s="8" t="s">
        <v>0</v>
      </c>
      <c r="D212" s="9" t="s">
        <v>13</v>
      </c>
      <c r="E212" s="8" t="s">
        <v>0</v>
      </c>
      <c r="F212" s="14" t="s">
        <v>13</v>
      </c>
      <c r="G212" s="14" t="s">
        <v>1</v>
      </c>
      <c r="H212" s="9" t="s">
        <v>2</v>
      </c>
      <c r="I212" s="24" t="s">
        <v>3</v>
      </c>
      <c r="J212" s="25" t="s">
        <v>29</v>
      </c>
      <c r="K212" s="25" t="s">
        <v>11</v>
      </c>
      <c r="L212" s="26" t="s">
        <v>10</v>
      </c>
      <c r="M212" s="8" t="s">
        <v>0</v>
      </c>
      <c r="N212" s="14" t="s">
        <v>13</v>
      </c>
      <c r="O212" s="14" t="s">
        <v>1</v>
      </c>
      <c r="P212" s="9" t="s">
        <v>2</v>
      </c>
    </row>
    <row r="213" spans="1:16" ht="12.75" customHeight="1" x14ac:dyDescent="0.15">
      <c r="A213" s="3">
        <v>24</v>
      </c>
      <c r="B213" s="4">
        <v>1</v>
      </c>
      <c r="C213" s="10">
        <f t="shared" ref="C213:C218" si="13">E213+M213</f>
        <v>77646</v>
      </c>
      <c r="D213" s="11">
        <f t="shared" ref="D213:D218" si="14">F213+N213</f>
        <v>196353</v>
      </c>
      <c r="E213" s="15">
        <v>76635</v>
      </c>
      <c r="F213" s="16">
        <f>SUM(G213:H213)</f>
        <v>195043</v>
      </c>
      <c r="G213" s="16">
        <v>94071</v>
      </c>
      <c r="H213" s="29">
        <v>100972</v>
      </c>
      <c r="I213" s="15">
        <v>27048</v>
      </c>
      <c r="J213" s="16">
        <v>122981</v>
      </c>
      <c r="K213" s="16">
        <v>45014</v>
      </c>
      <c r="L213" s="29">
        <v>25203</v>
      </c>
      <c r="M213" s="15">
        <v>1011</v>
      </c>
      <c r="N213" s="16">
        <f t="shared" ref="N213:N218" si="15">SUM(O213:P213)</f>
        <v>1310</v>
      </c>
      <c r="O213" s="16">
        <v>521</v>
      </c>
      <c r="P213" s="29">
        <v>789</v>
      </c>
    </row>
    <row r="214" spans="1:16" ht="12.75" customHeight="1" x14ac:dyDescent="0.15">
      <c r="A214" s="3"/>
      <c r="B214" s="4">
        <v>2</v>
      </c>
      <c r="C214" s="10">
        <f t="shared" si="13"/>
        <v>77628</v>
      </c>
      <c r="D214" s="11">
        <f t="shared" si="14"/>
        <v>196260</v>
      </c>
      <c r="E214" s="15">
        <v>76627</v>
      </c>
      <c r="F214" s="16">
        <f>SUM(G214:H214)</f>
        <v>194962</v>
      </c>
      <c r="G214" s="16">
        <v>94037</v>
      </c>
      <c r="H214" s="29">
        <v>100925</v>
      </c>
      <c r="I214" s="15">
        <v>27040</v>
      </c>
      <c r="J214" s="16">
        <v>122807</v>
      </c>
      <c r="K214" s="16">
        <v>45115</v>
      </c>
      <c r="L214" s="29">
        <v>25272</v>
      </c>
      <c r="M214" s="15">
        <v>1001</v>
      </c>
      <c r="N214" s="16">
        <f t="shared" si="15"/>
        <v>1298</v>
      </c>
      <c r="O214" s="16">
        <v>517</v>
      </c>
      <c r="P214" s="29">
        <v>781</v>
      </c>
    </row>
    <row r="215" spans="1:16" ht="12.75" customHeight="1" x14ac:dyDescent="0.15">
      <c r="A215" s="3"/>
      <c r="B215" s="4">
        <v>3</v>
      </c>
      <c r="C215" s="10">
        <f t="shared" si="13"/>
        <v>77188</v>
      </c>
      <c r="D215" s="11">
        <f t="shared" si="14"/>
        <v>195039</v>
      </c>
      <c r="E215" s="15">
        <v>76225</v>
      </c>
      <c r="F215" s="16">
        <f>SUM(G215:H215)</f>
        <v>193774</v>
      </c>
      <c r="G215" s="16">
        <v>93366</v>
      </c>
      <c r="H215" s="16">
        <v>100408</v>
      </c>
      <c r="I215" s="15">
        <v>26844</v>
      </c>
      <c r="J215" s="16">
        <v>121750</v>
      </c>
      <c r="K215" s="16">
        <v>45180</v>
      </c>
      <c r="L215" s="29">
        <v>25331</v>
      </c>
      <c r="M215" s="15">
        <v>963</v>
      </c>
      <c r="N215" s="16">
        <f t="shared" si="15"/>
        <v>1265</v>
      </c>
      <c r="O215" s="16">
        <v>506</v>
      </c>
      <c r="P215" s="18">
        <v>759</v>
      </c>
    </row>
    <row r="216" spans="1:16" ht="12.75" customHeight="1" x14ac:dyDescent="0.15">
      <c r="A216" s="3"/>
      <c r="B216" s="4">
        <v>4</v>
      </c>
      <c r="C216" s="10">
        <f t="shared" si="13"/>
        <v>77796</v>
      </c>
      <c r="D216" s="11">
        <f t="shared" si="14"/>
        <v>195699</v>
      </c>
      <c r="E216" s="15">
        <v>76823</v>
      </c>
      <c r="F216" s="16">
        <f>SUM(G216:H216)</f>
        <v>194430</v>
      </c>
      <c r="G216" s="16">
        <v>93794</v>
      </c>
      <c r="H216" s="29">
        <v>100636</v>
      </c>
      <c r="I216" s="15">
        <v>26937</v>
      </c>
      <c r="J216" s="16">
        <v>122189</v>
      </c>
      <c r="K216" s="16">
        <v>45304</v>
      </c>
      <c r="L216" s="29">
        <v>25350</v>
      </c>
      <c r="M216" s="15">
        <v>973</v>
      </c>
      <c r="N216" s="16">
        <f t="shared" si="15"/>
        <v>1269</v>
      </c>
      <c r="O216" s="16">
        <v>514</v>
      </c>
      <c r="P216" s="29">
        <v>755</v>
      </c>
    </row>
    <row r="217" spans="1:16" ht="12.75" customHeight="1" x14ac:dyDescent="0.15">
      <c r="A217" s="3"/>
      <c r="B217" s="4">
        <v>5</v>
      </c>
      <c r="C217" s="10">
        <f t="shared" si="13"/>
        <v>77792</v>
      </c>
      <c r="D217" s="11">
        <f t="shared" si="14"/>
        <v>195648</v>
      </c>
      <c r="E217" s="15">
        <v>76824</v>
      </c>
      <c r="F217" s="16">
        <f>SUM(G217:H217)</f>
        <v>194383</v>
      </c>
      <c r="G217" s="16">
        <v>93782</v>
      </c>
      <c r="H217" s="29">
        <v>100601</v>
      </c>
      <c r="I217" s="15">
        <v>26929</v>
      </c>
      <c r="J217" s="16">
        <v>122064</v>
      </c>
      <c r="K217" s="16">
        <v>45390</v>
      </c>
      <c r="L217" s="29">
        <v>25381</v>
      </c>
      <c r="M217" s="15">
        <v>968</v>
      </c>
      <c r="N217" s="16">
        <f t="shared" si="15"/>
        <v>1265</v>
      </c>
      <c r="O217" s="16">
        <v>515</v>
      </c>
      <c r="P217" s="29">
        <v>750</v>
      </c>
    </row>
    <row r="218" spans="1:16" ht="12.75" customHeight="1" x14ac:dyDescent="0.15">
      <c r="A218" s="3"/>
      <c r="B218" s="4">
        <v>6</v>
      </c>
      <c r="C218" s="10">
        <f t="shared" si="13"/>
        <v>77845</v>
      </c>
      <c r="D218" s="11">
        <f t="shared" si="14"/>
        <v>195640</v>
      </c>
      <c r="E218" s="15">
        <v>76862</v>
      </c>
      <c r="F218" s="16">
        <f t="shared" ref="F218:F223" si="16">SUM(G218:H218)</f>
        <v>194362</v>
      </c>
      <c r="G218" s="16">
        <v>93744</v>
      </c>
      <c r="H218" s="29">
        <v>100618</v>
      </c>
      <c r="I218" s="15">
        <v>26925</v>
      </c>
      <c r="J218" s="16">
        <v>121953</v>
      </c>
      <c r="K218" s="16">
        <v>45484</v>
      </c>
      <c r="L218" s="29">
        <v>25435</v>
      </c>
      <c r="M218" s="15">
        <v>983</v>
      </c>
      <c r="N218" s="16">
        <f t="shared" si="15"/>
        <v>1278</v>
      </c>
      <c r="O218" s="16">
        <v>515</v>
      </c>
      <c r="P218" s="29">
        <v>763</v>
      </c>
    </row>
    <row r="219" spans="1:16" ht="12.75" customHeight="1" x14ac:dyDescent="0.15">
      <c r="A219" s="3"/>
      <c r="B219" s="4">
        <v>7</v>
      </c>
      <c r="C219" s="10">
        <f t="shared" ref="C219:D223" si="17">E219</f>
        <v>77521</v>
      </c>
      <c r="D219" s="11">
        <f t="shared" si="17"/>
        <v>195502</v>
      </c>
      <c r="E219" s="15">
        <v>77521</v>
      </c>
      <c r="F219" s="16">
        <f t="shared" si="16"/>
        <v>195502</v>
      </c>
      <c r="G219" s="16">
        <v>94206</v>
      </c>
      <c r="H219" s="29">
        <v>101296</v>
      </c>
      <c r="I219" s="15">
        <v>26960</v>
      </c>
      <c r="J219" s="16">
        <v>122823</v>
      </c>
      <c r="K219" s="16">
        <v>45719</v>
      </c>
      <c r="L219" s="29">
        <v>25518</v>
      </c>
      <c r="M219" s="32" t="s">
        <v>32</v>
      </c>
      <c r="N219" s="33" t="s">
        <v>32</v>
      </c>
      <c r="O219" s="33" t="s">
        <v>33</v>
      </c>
      <c r="P219" s="34" t="s">
        <v>33</v>
      </c>
    </row>
    <row r="220" spans="1:16" ht="12.75" customHeight="1" x14ac:dyDescent="0.15">
      <c r="A220" s="3"/>
      <c r="B220" s="4">
        <v>8</v>
      </c>
      <c r="C220" s="10">
        <f t="shared" si="17"/>
        <v>77542</v>
      </c>
      <c r="D220" s="11">
        <f t="shared" si="17"/>
        <v>195488</v>
      </c>
      <c r="E220" s="15">
        <v>77542</v>
      </c>
      <c r="F220" s="16">
        <f t="shared" si="16"/>
        <v>195488</v>
      </c>
      <c r="G220" s="16">
        <v>94218</v>
      </c>
      <c r="H220" s="29">
        <v>101270</v>
      </c>
      <c r="I220" s="15">
        <v>26945</v>
      </c>
      <c r="J220" s="16">
        <v>122665</v>
      </c>
      <c r="K220" s="16">
        <v>45878</v>
      </c>
      <c r="L220" s="29">
        <v>25585</v>
      </c>
      <c r="M220" s="32" t="s">
        <v>33</v>
      </c>
      <c r="N220" s="33" t="s">
        <v>35</v>
      </c>
      <c r="O220" s="33" t="s">
        <v>35</v>
      </c>
      <c r="P220" s="34" t="s">
        <v>35</v>
      </c>
    </row>
    <row r="221" spans="1:16" ht="12.75" customHeight="1" x14ac:dyDescent="0.15">
      <c r="A221" s="3"/>
      <c r="B221" s="4">
        <v>9</v>
      </c>
      <c r="C221" s="10">
        <f t="shared" si="17"/>
        <v>77545</v>
      </c>
      <c r="D221" s="11">
        <f t="shared" si="17"/>
        <v>195418</v>
      </c>
      <c r="E221" s="15">
        <v>77545</v>
      </c>
      <c r="F221" s="16">
        <f t="shared" si="16"/>
        <v>195418</v>
      </c>
      <c r="G221" s="16">
        <v>94163</v>
      </c>
      <c r="H221" s="29">
        <v>101255</v>
      </c>
      <c r="I221" s="15">
        <v>26955</v>
      </c>
      <c r="J221" s="16">
        <v>122432</v>
      </c>
      <c r="K221" s="16">
        <v>46031</v>
      </c>
      <c r="L221" s="29">
        <v>25623</v>
      </c>
      <c r="M221" s="32" t="s">
        <v>33</v>
      </c>
      <c r="N221" s="33" t="s">
        <v>35</v>
      </c>
      <c r="O221" s="33" t="s">
        <v>35</v>
      </c>
      <c r="P221" s="34" t="s">
        <v>35</v>
      </c>
    </row>
    <row r="222" spans="1:16" ht="12.75" customHeight="1" x14ac:dyDescent="0.15">
      <c r="A222" s="3"/>
      <c r="B222" s="4">
        <v>10</v>
      </c>
      <c r="C222" s="10">
        <f t="shared" si="17"/>
        <v>77618</v>
      </c>
      <c r="D222" s="11">
        <f t="shared" si="17"/>
        <v>195417</v>
      </c>
      <c r="E222" s="15">
        <v>77618</v>
      </c>
      <c r="F222" s="16">
        <f t="shared" si="16"/>
        <v>195417</v>
      </c>
      <c r="G222" s="16">
        <v>94142</v>
      </c>
      <c r="H222" s="29">
        <v>101275</v>
      </c>
      <c r="I222" s="15">
        <v>26957</v>
      </c>
      <c r="J222" s="16">
        <v>122291</v>
      </c>
      <c r="K222" s="16">
        <v>46169</v>
      </c>
      <c r="L222" s="29">
        <v>25672</v>
      </c>
      <c r="M222" s="32" t="s">
        <v>35</v>
      </c>
      <c r="N222" s="33" t="s">
        <v>35</v>
      </c>
      <c r="O222" s="33" t="s">
        <v>35</v>
      </c>
      <c r="P222" s="34" t="s">
        <v>35</v>
      </c>
    </row>
    <row r="223" spans="1:16" ht="12.75" customHeight="1" x14ac:dyDescent="0.15">
      <c r="A223" s="3"/>
      <c r="B223" s="4">
        <v>11</v>
      </c>
      <c r="C223" s="10">
        <f t="shared" si="17"/>
        <v>77596</v>
      </c>
      <c r="D223" s="11">
        <f t="shared" si="17"/>
        <v>195364</v>
      </c>
      <c r="E223" s="15">
        <v>77596</v>
      </c>
      <c r="F223" s="16">
        <f t="shared" si="16"/>
        <v>195364</v>
      </c>
      <c r="G223" s="16">
        <v>94125</v>
      </c>
      <c r="H223" s="29">
        <v>101239</v>
      </c>
      <c r="I223" s="15">
        <v>26965</v>
      </c>
      <c r="J223" s="16">
        <v>122112</v>
      </c>
      <c r="K223" s="16">
        <v>46287</v>
      </c>
      <c r="L223" s="29">
        <v>25704</v>
      </c>
      <c r="M223" s="32" t="s">
        <v>35</v>
      </c>
      <c r="N223" s="33" t="s">
        <v>35</v>
      </c>
      <c r="O223" s="33" t="s">
        <v>35</v>
      </c>
      <c r="P223" s="34" t="s">
        <v>35</v>
      </c>
    </row>
    <row r="224" spans="1:16" ht="12.75" customHeight="1" x14ac:dyDescent="0.15">
      <c r="A224" s="5"/>
      <c r="B224" s="6">
        <v>12</v>
      </c>
      <c r="C224" s="12">
        <v>77580</v>
      </c>
      <c r="D224" s="13">
        <v>195248</v>
      </c>
      <c r="E224" s="31">
        <v>77580</v>
      </c>
      <c r="F224" s="21">
        <v>195248</v>
      </c>
      <c r="G224" s="21">
        <v>94084</v>
      </c>
      <c r="H224" s="30">
        <v>101164</v>
      </c>
      <c r="I224" s="31">
        <v>26911</v>
      </c>
      <c r="J224" s="21">
        <v>121983</v>
      </c>
      <c r="K224" s="21">
        <v>46354</v>
      </c>
      <c r="L224" s="30">
        <v>25698</v>
      </c>
      <c r="M224" s="32" t="s">
        <v>35</v>
      </c>
      <c r="N224" s="33" t="s">
        <v>35</v>
      </c>
      <c r="O224" s="33" t="s">
        <v>35</v>
      </c>
      <c r="P224" s="34" t="s">
        <v>35</v>
      </c>
    </row>
    <row r="225" spans="1:16" ht="12.75" customHeight="1" x14ac:dyDescent="0.15">
      <c r="A225" s="1"/>
      <c r="C225" s="53" t="s">
        <v>34</v>
      </c>
      <c r="D225" s="53"/>
      <c r="E225" s="53"/>
      <c r="F225" s="53"/>
      <c r="G225" s="53"/>
      <c r="H225" s="53"/>
      <c r="I225" s="53"/>
      <c r="J225" s="53"/>
      <c r="K225" s="53"/>
      <c r="L225" s="53"/>
      <c r="M225" s="53"/>
      <c r="N225" s="53"/>
      <c r="O225" s="53"/>
      <c r="P225" s="53"/>
    </row>
    <row r="226" spans="1:16" customFormat="1" ht="13.2" x14ac:dyDescent="0.2">
      <c r="A226" s="1" t="s">
        <v>30</v>
      </c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 t="s">
        <v>15</v>
      </c>
      <c r="O226" s="2"/>
      <c r="P226" s="2"/>
    </row>
    <row r="227" spans="1:16" ht="12.75" customHeight="1" x14ac:dyDescent="0.15">
      <c r="A227" s="49" t="s">
        <v>4</v>
      </c>
      <c r="B227" s="51" t="s">
        <v>5</v>
      </c>
      <c r="C227" s="7" t="s">
        <v>6</v>
      </c>
      <c r="D227" s="7"/>
      <c r="E227" s="7" t="s">
        <v>7</v>
      </c>
      <c r="F227" s="7"/>
      <c r="G227" s="7"/>
      <c r="H227" s="7"/>
      <c r="I227" s="7" t="s">
        <v>8</v>
      </c>
      <c r="J227" s="7"/>
      <c r="K227" s="7"/>
      <c r="L227" s="7"/>
      <c r="M227" s="7" t="s">
        <v>9</v>
      </c>
      <c r="N227" s="7"/>
      <c r="O227" s="7"/>
      <c r="P227" s="7"/>
    </row>
    <row r="228" spans="1:16" ht="12.75" customHeight="1" x14ac:dyDescent="0.15">
      <c r="A228" s="50"/>
      <c r="B228" s="52"/>
      <c r="C228" s="8" t="s">
        <v>0</v>
      </c>
      <c r="D228" s="9" t="s">
        <v>13</v>
      </c>
      <c r="E228" s="8" t="s">
        <v>0</v>
      </c>
      <c r="F228" s="14" t="s">
        <v>13</v>
      </c>
      <c r="G228" s="14" t="s">
        <v>1</v>
      </c>
      <c r="H228" s="9" t="s">
        <v>2</v>
      </c>
      <c r="I228" s="24" t="s">
        <v>3</v>
      </c>
      <c r="J228" s="25" t="s">
        <v>29</v>
      </c>
      <c r="K228" s="25" t="s">
        <v>11</v>
      </c>
      <c r="L228" s="26" t="s">
        <v>10</v>
      </c>
      <c r="M228" s="8" t="s">
        <v>0</v>
      </c>
      <c r="N228" s="14" t="s">
        <v>13</v>
      </c>
      <c r="O228" s="14" t="s">
        <v>1</v>
      </c>
      <c r="P228" s="9" t="s">
        <v>2</v>
      </c>
    </row>
    <row r="229" spans="1:16" ht="12.75" customHeight="1" x14ac:dyDescent="0.15">
      <c r="A229" s="3">
        <v>23</v>
      </c>
      <c r="B229" s="4">
        <v>1</v>
      </c>
      <c r="C229" s="10">
        <f t="shared" ref="C229:D240" si="18">E229+M229</f>
        <v>77286</v>
      </c>
      <c r="D229" s="11">
        <f t="shared" si="18"/>
        <v>197192</v>
      </c>
      <c r="E229" s="15">
        <v>76230</v>
      </c>
      <c r="F229" s="16">
        <f>SUM(G229:H229)</f>
        <v>195836</v>
      </c>
      <c r="G229" s="16">
        <v>94503</v>
      </c>
      <c r="H229" s="29">
        <v>101333</v>
      </c>
      <c r="I229" s="15">
        <v>27194</v>
      </c>
      <c r="J229" s="16">
        <v>123825</v>
      </c>
      <c r="K229" s="16">
        <v>44817</v>
      </c>
      <c r="L229" s="29">
        <v>24720</v>
      </c>
      <c r="M229" s="15">
        <v>1056</v>
      </c>
      <c r="N229" s="16">
        <f>SUM(O229:P229)</f>
        <v>1356</v>
      </c>
      <c r="O229" s="16">
        <v>561</v>
      </c>
      <c r="P229" s="29">
        <v>795</v>
      </c>
    </row>
    <row r="230" spans="1:16" ht="12.75" customHeight="1" x14ac:dyDescent="0.15">
      <c r="A230" s="3"/>
      <c r="B230" s="4">
        <v>2</v>
      </c>
      <c r="C230" s="10">
        <f t="shared" si="18"/>
        <v>77286</v>
      </c>
      <c r="D230" s="11">
        <f t="shared" si="18"/>
        <v>197115</v>
      </c>
      <c r="E230" s="15">
        <v>76228</v>
      </c>
      <c r="F230" s="16">
        <f t="shared" ref="F230:F240" si="19">SUM(G230:H230)</f>
        <v>195754</v>
      </c>
      <c r="G230" s="16">
        <v>94479</v>
      </c>
      <c r="H230" s="29">
        <v>101275</v>
      </c>
      <c r="I230" s="15">
        <v>27151</v>
      </c>
      <c r="J230" s="16">
        <v>123835</v>
      </c>
      <c r="K230" s="16">
        <v>44768</v>
      </c>
      <c r="L230" s="29">
        <v>24823</v>
      </c>
      <c r="M230" s="15">
        <v>1058</v>
      </c>
      <c r="N230" s="16">
        <f t="shared" ref="N230:N240" si="20">SUM(O230:P230)</f>
        <v>1361</v>
      </c>
      <c r="O230" s="16">
        <v>557</v>
      </c>
      <c r="P230" s="29">
        <v>804</v>
      </c>
    </row>
    <row r="231" spans="1:16" ht="12.75" customHeight="1" x14ac:dyDescent="0.15">
      <c r="A231" s="3"/>
      <c r="B231" s="4">
        <v>3</v>
      </c>
      <c r="C231" s="10">
        <f t="shared" si="18"/>
        <v>77061</v>
      </c>
      <c r="D231" s="11">
        <f t="shared" si="18"/>
        <v>196244</v>
      </c>
      <c r="E231" s="15">
        <v>75996</v>
      </c>
      <c r="F231" s="16">
        <f t="shared" si="19"/>
        <v>194871</v>
      </c>
      <c r="G231" s="16">
        <v>93976</v>
      </c>
      <c r="H231" s="16">
        <v>100895</v>
      </c>
      <c r="I231" s="15">
        <v>27008</v>
      </c>
      <c r="J231" s="16">
        <v>123152</v>
      </c>
      <c r="K231" s="16">
        <v>44711</v>
      </c>
      <c r="L231" s="29">
        <v>24907</v>
      </c>
      <c r="M231" s="15">
        <v>1065</v>
      </c>
      <c r="N231" s="16">
        <f t="shared" si="20"/>
        <v>1373</v>
      </c>
      <c r="O231" s="16">
        <v>554</v>
      </c>
      <c r="P231" s="18">
        <v>819</v>
      </c>
    </row>
    <row r="232" spans="1:16" ht="12.75" customHeight="1" x14ac:dyDescent="0.15">
      <c r="A232" s="3"/>
      <c r="B232" s="4">
        <v>4</v>
      </c>
      <c r="C232" s="10">
        <f t="shared" si="18"/>
        <v>77540</v>
      </c>
      <c r="D232" s="11">
        <f t="shared" si="18"/>
        <v>196696</v>
      </c>
      <c r="E232" s="15">
        <v>76490</v>
      </c>
      <c r="F232" s="16">
        <f t="shared" si="19"/>
        <v>195342</v>
      </c>
      <c r="G232" s="16">
        <v>94268</v>
      </c>
      <c r="H232" s="29">
        <v>101074</v>
      </c>
      <c r="I232" s="15">
        <v>27066</v>
      </c>
      <c r="J232" s="16">
        <v>123609</v>
      </c>
      <c r="K232" s="16">
        <v>44667</v>
      </c>
      <c r="L232" s="29">
        <v>24937</v>
      </c>
      <c r="M232" s="15">
        <v>1050</v>
      </c>
      <c r="N232" s="16">
        <f t="shared" si="20"/>
        <v>1354</v>
      </c>
      <c r="O232" s="16">
        <v>556</v>
      </c>
      <c r="P232" s="29">
        <v>798</v>
      </c>
    </row>
    <row r="233" spans="1:16" ht="12.75" customHeight="1" x14ac:dyDescent="0.15">
      <c r="A233" s="3"/>
      <c r="B233" s="4">
        <v>5</v>
      </c>
      <c r="C233" s="10">
        <f t="shared" si="18"/>
        <v>77553</v>
      </c>
      <c r="D233" s="11">
        <f t="shared" si="18"/>
        <v>196648</v>
      </c>
      <c r="E233" s="15">
        <v>76529</v>
      </c>
      <c r="F233" s="16">
        <f>SUM(G233:H233)</f>
        <v>195324</v>
      </c>
      <c r="G233" s="16">
        <v>94245</v>
      </c>
      <c r="H233" s="29">
        <v>101079</v>
      </c>
      <c r="I233" s="15">
        <v>27090</v>
      </c>
      <c r="J233" s="16">
        <v>123630</v>
      </c>
      <c r="K233" s="16">
        <v>44604</v>
      </c>
      <c r="L233" s="29">
        <v>24913</v>
      </c>
      <c r="M233" s="15">
        <v>1024</v>
      </c>
      <c r="N233" s="16">
        <f t="shared" si="20"/>
        <v>1324</v>
      </c>
      <c r="O233" s="16">
        <v>536</v>
      </c>
      <c r="P233" s="29">
        <v>788</v>
      </c>
    </row>
    <row r="234" spans="1:16" ht="12.75" customHeight="1" x14ac:dyDescent="0.15">
      <c r="A234" s="3"/>
      <c r="B234" s="4">
        <v>6</v>
      </c>
      <c r="C234" s="10">
        <f t="shared" si="18"/>
        <v>77620</v>
      </c>
      <c r="D234" s="11">
        <f t="shared" si="18"/>
        <v>196691</v>
      </c>
      <c r="E234" s="15">
        <v>76592</v>
      </c>
      <c r="F234" s="16">
        <f t="shared" si="19"/>
        <v>195365</v>
      </c>
      <c r="G234" s="16">
        <v>94255</v>
      </c>
      <c r="H234" s="29">
        <v>101110</v>
      </c>
      <c r="I234" s="15">
        <v>27112</v>
      </c>
      <c r="J234" s="16">
        <v>123612</v>
      </c>
      <c r="K234" s="16">
        <v>44641</v>
      </c>
      <c r="L234" s="29">
        <v>24934</v>
      </c>
      <c r="M234" s="15">
        <v>1028</v>
      </c>
      <c r="N234" s="16">
        <f t="shared" si="20"/>
        <v>1326</v>
      </c>
      <c r="O234" s="16">
        <v>527</v>
      </c>
      <c r="P234" s="29">
        <v>799</v>
      </c>
    </row>
    <row r="235" spans="1:16" ht="12.75" customHeight="1" x14ac:dyDescent="0.15">
      <c r="A235" s="3"/>
      <c r="B235" s="4">
        <v>7</v>
      </c>
      <c r="C235" s="10">
        <f t="shared" si="18"/>
        <v>77644</v>
      </c>
      <c r="D235" s="11">
        <f t="shared" si="18"/>
        <v>196650</v>
      </c>
      <c r="E235" s="15">
        <v>76600</v>
      </c>
      <c r="F235" s="16">
        <f t="shared" si="19"/>
        <v>195312</v>
      </c>
      <c r="G235" s="16">
        <v>94234</v>
      </c>
      <c r="H235" s="29">
        <v>101078</v>
      </c>
      <c r="I235" s="15">
        <v>27102</v>
      </c>
      <c r="J235" s="16">
        <v>123565</v>
      </c>
      <c r="K235" s="16">
        <v>44645</v>
      </c>
      <c r="L235" s="29">
        <v>24974</v>
      </c>
      <c r="M235" s="15">
        <v>1044</v>
      </c>
      <c r="N235" s="16">
        <f t="shared" si="20"/>
        <v>1338</v>
      </c>
      <c r="O235" s="16">
        <v>528</v>
      </c>
      <c r="P235" s="29">
        <v>810</v>
      </c>
    </row>
    <row r="236" spans="1:16" ht="12.75" customHeight="1" x14ac:dyDescent="0.15">
      <c r="A236" s="3"/>
      <c r="B236" s="4">
        <v>8</v>
      </c>
      <c r="C236" s="10">
        <f t="shared" si="18"/>
        <v>77640</v>
      </c>
      <c r="D236" s="11">
        <f>F236+N236</f>
        <v>196596</v>
      </c>
      <c r="E236" s="15">
        <v>76640</v>
      </c>
      <c r="F236" s="16">
        <f t="shared" si="19"/>
        <v>195306</v>
      </c>
      <c r="G236" s="16">
        <v>94219</v>
      </c>
      <c r="H236" s="29">
        <v>101087</v>
      </c>
      <c r="I236" s="15">
        <v>27106</v>
      </c>
      <c r="J236" s="16">
        <v>123514</v>
      </c>
      <c r="K236" s="16">
        <v>44686</v>
      </c>
      <c r="L236" s="29">
        <v>25027</v>
      </c>
      <c r="M236" s="15">
        <v>1000</v>
      </c>
      <c r="N236" s="16">
        <f t="shared" si="20"/>
        <v>1290</v>
      </c>
      <c r="O236" s="16">
        <v>514</v>
      </c>
      <c r="P236" s="29">
        <v>776</v>
      </c>
    </row>
    <row r="237" spans="1:16" ht="12.75" customHeight="1" x14ac:dyDescent="0.15">
      <c r="A237" s="3"/>
      <c r="B237" s="4">
        <v>9</v>
      </c>
      <c r="C237" s="10">
        <f t="shared" si="18"/>
        <v>77635</v>
      </c>
      <c r="D237" s="11">
        <f>F237+N237</f>
        <v>196583</v>
      </c>
      <c r="E237" s="15">
        <v>76633</v>
      </c>
      <c r="F237" s="16">
        <f t="shared" si="19"/>
        <v>195283</v>
      </c>
      <c r="G237" s="16">
        <v>94174</v>
      </c>
      <c r="H237" s="29">
        <v>101109</v>
      </c>
      <c r="I237" s="15">
        <v>27103</v>
      </c>
      <c r="J237" s="16">
        <v>123406</v>
      </c>
      <c r="K237" s="16">
        <v>44774</v>
      </c>
      <c r="L237" s="29">
        <v>25063</v>
      </c>
      <c r="M237" s="15">
        <v>1002</v>
      </c>
      <c r="N237" s="16">
        <f t="shared" si="20"/>
        <v>1300</v>
      </c>
      <c r="O237" s="16">
        <v>522</v>
      </c>
      <c r="P237" s="29">
        <v>778</v>
      </c>
    </row>
    <row r="238" spans="1:16" ht="12.75" customHeight="1" x14ac:dyDescent="0.15">
      <c r="A238" s="3"/>
      <c r="B238" s="4">
        <v>10</v>
      </c>
      <c r="C238" s="10">
        <f t="shared" si="18"/>
        <v>77694</v>
      </c>
      <c r="D238" s="11">
        <f>F238+N238</f>
        <v>196606</v>
      </c>
      <c r="E238" s="15">
        <v>76677</v>
      </c>
      <c r="F238" s="16">
        <f t="shared" si="19"/>
        <v>195288</v>
      </c>
      <c r="G238" s="16">
        <v>94191</v>
      </c>
      <c r="H238" s="29">
        <v>101097</v>
      </c>
      <c r="I238" s="15">
        <v>27086</v>
      </c>
      <c r="J238" s="16">
        <v>123377</v>
      </c>
      <c r="K238" s="16">
        <v>44825</v>
      </c>
      <c r="L238" s="29">
        <v>25090</v>
      </c>
      <c r="M238" s="15">
        <v>1017</v>
      </c>
      <c r="N238" s="16">
        <f t="shared" si="20"/>
        <v>1318</v>
      </c>
      <c r="O238" s="16">
        <v>531</v>
      </c>
      <c r="P238" s="29">
        <v>787</v>
      </c>
    </row>
    <row r="239" spans="1:16" ht="12.75" customHeight="1" x14ac:dyDescent="0.15">
      <c r="A239" s="3"/>
      <c r="B239" s="4">
        <v>11</v>
      </c>
      <c r="C239" s="10">
        <f t="shared" si="18"/>
        <v>77687</v>
      </c>
      <c r="D239" s="11">
        <f>F239+N239</f>
        <v>196576</v>
      </c>
      <c r="E239" s="15">
        <v>76669</v>
      </c>
      <c r="F239" s="16">
        <f t="shared" si="19"/>
        <v>195254</v>
      </c>
      <c r="G239" s="16">
        <v>94167</v>
      </c>
      <c r="H239" s="29">
        <v>101087</v>
      </c>
      <c r="I239" s="15">
        <v>27100</v>
      </c>
      <c r="J239" s="16">
        <v>123276</v>
      </c>
      <c r="K239" s="16">
        <v>44878</v>
      </c>
      <c r="L239" s="29">
        <v>25096</v>
      </c>
      <c r="M239" s="15">
        <v>1018</v>
      </c>
      <c r="N239" s="16">
        <f t="shared" si="20"/>
        <v>1322</v>
      </c>
      <c r="O239" s="16">
        <v>531</v>
      </c>
      <c r="P239" s="29">
        <v>791</v>
      </c>
    </row>
    <row r="240" spans="1:16" ht="12.75" customHeight="1" x14ac:dyDescent="0.15">
      <c r="A240" s="5"/>
      <c r="B240" s="6">
        <v>12</v>
      </c>
      <c r="C240" s="12">
        <f t="shared" si="18"/>
        <v>77679</v>
      </c>
      <c r="D240" s="13">
        <f>F240+N240</f>
        <v>196472</v>
      </c>
      <c r="E240" s="31">
        <v>76647</v>
      </c>
      <c r="F240" s="21">
        <f t="shared" si="19"/>
        <v>195139</v>
      </c>
      <c r="G240" s="21">
        <v>94116</v>
      </c>
      <c r="H240" s="30">
        <v>101023</v>
      </c>
      <c r="I240" s="31">
        <v>27065</v>
      </c>
      <c r="J240" s="21">
        <v>123219</v>
      </c>
      <c r="K240" s="21">
        <v>44855</v>
      </c>
      <c r="L240" s="30">
        <v>25083</v>
      </c>
      <c r="M240" s="31">
        <v>1032</v>
      </c>
      <c r="N240" s="21">
        <f t="shared" si="20"/>
        <v>1333</v>
      </c>
      <c r="O240" s="21">
        <v>537</v>
      </c>
      <c r="P240" s="30">
        <v>796</v>
      </c>
    </row>
    <row r="241" spans="1:16" ht="12.75" customHeight="1" x14ac:dyDescent="0.2">
      <c r="A241"/>
      <c r="B241"/>
      <c r="C241"/>
      <c r="D241"/>
      <c r="E241"/>
      <c r="F241"/>
      <c r="G241"/>
      <c r="H241"/>
      <c r="I241"/>
      <c r="J241"/>
      <c r="K241"/>
      <c r="L241"/>
      <c r="M241"/>
      <c r="N241"/>
      <c r="O241"/>
      <c r="P241"/>
    </row>
    <row r="242" spans="1:16" ht="12.75" customHeight="1" x14ac:dyDescent="0.15">
      <c r="A242" s="1" t="s">
        <v>28</v>
      </c>
      <c r="N242" s="2" t="s">
        <v>15</v>
      </c>
    </row>
    <row r="243" spans="1:16" ht="12.75" customHeight="1" x14ac:dyDescent="0.15">
      <c r="A243" s="49" t="s">
        <v>4</v>
      </c>
      <c r="B243" s="51" t="s">
        <v>5</v>
      </c>
      <c r="C243" s="7" t="s">
        <v>6</v>
      </c>
      <c r="D243" s="7"/>
      <c r="E243" s="7" t="s">
        <v>7</v>
      </c>
      <c r="F243" s="7"/>
      <c r="G243" s="7"/>
      <c r="H243" s="7"/>
      <c r="I243" s="7" t="s">
        <v>8</v>
      </c>
      <c r="J243" s="7"/>
      <c r="K243" s="7"/>
      <c r="L243" s="7"/>
      <c r="M243" s="7" t="s">
        <v>9</v>
      </c>
      <c r="N243" s="7"/>
      <c r="O243" s="7"/>
      <c r="P243" s="7"/>
    </row>
    <row r="244" spans="1:16" ht="12.75" customHeight="1" x14ac:dyDescent="0.15">
      <c r="A244" s="50"/>
      <c r="B244" s="52"/>
      <c r="C244" s="8" t="s">
        <v>0</v>
      </c>
      <c r="D244" s="9" t="s">
        <v>13</v>
      </c>
      <c r="E244" s="8" t="s">
        <v>0</v>
      </c>
      <c r="F244" s="14" t="s">
        <v>13</v>
      </c>
      <c r="G244" s="14" t="s">
        <v>1</v>
      </c>
      <c r="H244" s="9" t="s">
        <v>2</v>
      </c>
      <c r="I244" s="24" t="s">
        <v>3</v>
      </c>
      <c r="J244" s="25" t="s">
        <v>12</v>
      </c>
      <c r="K244" s="25" t="s">
        <v>11</v>
      </c>
      <c r="L244" s="26" t="s">
        <v>10</v>
      </c>
      <c r="M244" s="8" t="s">
        <v>0</v>
      </c>
      <c r="N244" s="14" t="s">
        <v>13</v>
      </c>
      <c r="O244" s="14" t="s">
        <v>1</v>
      </c>
      <c r="P244" s="9" t="s">
        <v>2</v>
      </c>
    </row>
    <row r="245" spans="1:16" ht="12.75" customHeight="1" x14ac:dyDescent="0.15">
      <c r="A245" s="3">
        <v>22</v>
      </c>
      <c r="B245" s="4">
        <v>1</v>
      </c>
      <c r="C245" s="10">
        <f t="shared" ref="C245:D250" si="21">E245+M245</f>
        <v>76781</v>
      </c>
      <c r="D245" s="11">
        <f t="shared" si="21"/>
        <v>197928</v>
      </c>
      <c r="E245" s="15">
        <v>75721</v>
      </c>
      <c r="F245" s="16">
        <f>SUM(G245:H245)</f>
        <v>196576</v>
      </c>
      <c r="G245" s="16">
        <v>94746</v>
      </c>
      <c r="H245" s="29">
        <v>101830</v>
      </c>
      <c r="I245" s="15">
        <v>27386</v>
      </c>
      <c r="J245" s="16">
        <v>124233</v>
      </c>
      <c r="K245" s="16">
        <v>44957</v>
      </c>
      <c r="L245" s="29">
        <v>24165</v>
      </c>
      <c r="M245" s="15">
        <v>1060</v>
      </c>
      <c r="N245" s="16">
        <f>SUM(O245:P245)</f>
        <v>1352</v>
      </c>
      <c r="O245" s="16">
        <v>542</v>
      </c>
      <c r="P245" s="29">
        <v>810</v>
      </c>
    </row>
    <row r="246" spans="1:16" ht="12.75" customHeight="1" x14ac:dyDescent="0.15">
      <c r="A246" s="3"/>
      <c r="B246" s="4">
        <v>2</v>
      </c>
      <c r="C246" s="10">
        <f t="shared" si="21"/>
        <v>76789</v>
      </c>
      <c r="D246" s="11">
        <f t="shared" si="21"/>
        <v>197856</v>
      </c>
      <c r="E246" s="15">
        <v>75736</v>
      </c>
      <c r="F246" s="16">
        <f t="shared" ref="F246:F255" si="22">SUM(G246:H246)</f>
        <v>196511</v>
      </c>
      <c r="G246" s="16">
        <v>94728</v>
      </c>
      <c r="H246" s="29">
        <v>101783</v>
      </c>
      <c r="I246" s="15">
        <v>27351</v>
      </c>
      <c r="J246" s="16">
        <v>124133</v>
      </c>
      <c r="K246" s="16">
        <v>45027</v>
      </c>
      <c r="L246" s="29">
        <v>24244</v>
      </c>
      <c r="M246" s="15">
        <v>1053</v>
      </c>
      <c r="N246" s="16">
        <f t="shared" ref="N246:N256" si="23">SUM(O246:P246)</f>
        <v>1345</v>
      </c>
      <c r="O246" s="16">
        <v>539</v>
      </c>
      <c r="P246" s="29">
        <v>806</v>
      </c>
    </row>
    <row r="247" spans="1:16" ht="12.75" customHeight="1" x14ac:dyDescent="0.15">
      <c r="A247" s="3"/>
      <c r="B247" s="4">
        <v>3</v>
      </c>
      <c r="C247" s="10">
        <f t="shared" si="21"/>
        <v>76555</v>
      </c>
      <c r="D247" s="11">
        <f t="shared" si="21"/>
        <v>196922</v>
      </c>
      <c r="E247" s="15">
        <v>75496</v>
      </c>
      <c r="F247" s="16">
        <f t="shared" si="22"/>
        <v>195568</v>
      </c>
      <c r="G247" s="16">
        <v>94194</v>
      </c>
      <c r="H247" s="16">
        <v>101374</v>
      </c>
      <c r="I247" s="15">
        <v>27226</v>
      </c>
      <c r="J247" s="16">
        <v>123339</v>
      </c>
      <c r="K247" s="16">
        <v>45003</v>
      </c>
      <c r="L247" s="29">
        <v>24295</v>
      </c>
      <c r="M247" s="15">
        <v>1059</v>
      </c>
      <c r="N247" s="16">
        <f t="shared" si="23"/>
        <v>1354</v>
      </c>
      <c r="O247" s="16">
        <v>541</v>
      </c>
      <c r="P247" s="18">
        <v>813</v>
      </c>
    </row>
    <row r="248" spans="1:16" ht="12.75" customHeight="1" x14ac:dyDescent="0.15">
      <c r="A248" s="3"/>
      <c r="B248" s="4">
        <v>4</v>
      </c>
      <c r="C248" s="10">
        <f t="shared" si="21"/>
        <v>77030</v>
      </c>
      <c r="D248" s="11">
        <f t="shared" si="21"/>
        <v>197452</v>
      </c>
      <c r="E248" s="15">
        <v>75948</v>
      </c>
      <c r="F248" s="16">
        <f t="shared" si="22"/>
        <v>196070</v>
      </c>
      <c r="G248" s="16">
        <v>94551</v>
      </c>
      <c r="H248" s="29">
        <v>101519</v>
      </c>
      <c r="I248" s="15">
        <v>27306</v>
      </c>
      <c r="J248" s="16">
        <v>123751</v>
      </c>
      <c r="K248" s="16">
        <v>45013</v>
      </c>
      <c r="L248" s="29">
        <v>24309</v>
      </c>
      <c r="M248" s="15">
        <v>1082</v>
      </c>
      <c r="N248" s="16">
        <f t="shared" si="23"/>
        <v>1382</v>
      </c>
      <c r="O248" s="16">
        <v>559</v>
      </c>
      <c r="P248" s="29">
        <v>823</v>
      </c>
    </row>
    <row r="249" spans="1:16" ht="12.75" customHeight="1" x14ac:dyDescent="0.15">
      <c r="A249" s="3"/>
      <c r="B249" s="4">
        <v>5</v>
      </c>
      <c r="C249" s="10">
        <f t="shared" si="21"/>
        <v>77104</v>
      </c>
      <c r="D249" s="11">
        <f t="shared" si="21"/>
        <v>197411</v>
      </c>
      <c r="E249" s="15">
        <v>76009</v>
      </c>
      <c r="F249" s="16">
        <f t="shared" si="22"/>
        <v>196018</v>
      </c>
      <c r="G249" s="16">
        <v>94530</v>
      </c>
      <c r="H249" s="29">
        <v>101488</v>
      </c>
      <c r="I249" s="15">
        <v>27282</v>
      </c>
      <c r="J249" s="16">
        <v>123752</v>
      </c>
      <c r="K249" s="16">
        <v>44984</v>
      </c>
      <c r="L249" s="29">
        <v>24315</v>
      </c>
      <c r="M249" s="15">
        <v>1095</v>
      </c>
      <c r="N249" s="16">
        <f t="shared" si="23"/>
        <v>1393</v>
      </c>
      <c r="O249" s="16">
        <v>563</v>
      </c>
      <c r="P249" s="29">
        <v>830</v>
      </c>
    </row>
    <row r="250" spans="1:16" ht="12.75" customHeight="1" x14ac:dyDescent="0.15">
      <c r="A250" s="3"/>
      <c r="B250" s="4">
        <v>6</v>
      </c>
      <c r="C250" s="10">
        <f t="shared" si="21"/>
        <v>77139</v>
      </c>
      <c r="D250" s="11">
        <f t="shared" si="21"/>
        <v>197364</v>
      </c>
      <c r="E250" s="15">
        <v>76046</v>
      </c>
      <c r="F250" s="16">
        <f t="shared" si="22"/>
        <v>195981</v>
      </c>
      <c r="G250" s="16">
        <v>94541</v>
      </c>
      <c r="H250" s="29">
        <v>101440</v>
      </c>
      <c r="I250" s="15">
        <v>27272</v>
      </c>
      <c r="J250" s="16">
        <v>123780</v>
      </c>
      <c r="K250" s="16">
        <v>44929</v>
      </c>
      <c r="L250" s="29">
        <v>24289</v>
      </c>
      <c r="M250" s="15">
        <v>1093</v>
      </c>
      <c r="N250" s="16">
        <f t="shared" si="23"/>
        <v>1383</v>
      </c>
      <c r="O250" s="16">
        <v>560</v>
      </c>
      <c r="P250" s="29">
        <v>823</v>
      </c>
    </row>
    <row r="251" spans="1:16" ht="12.75" customHeight="1" x14ac:dyDescent="0.15">
      <c r="A251" s="3"/>
      <c r="B251" s="4">
        <v>7</v>
      </c>
      <c r="C251" s="10">
        <f t="shared" ref="C251:C256" si="24">E251+M251</f>
        <v>77193</v>
      </c>
      <c r="D251" s="11">
        <f t="shared" ref="D251:D256" si="25">F251+N251</f>
        <v>197356</v>
      </c>
      <c r="E251" s="15">
        <v>76087</v>
      </c>
      <c r="F251" s="16">
        <f t="shared" si="22"/>
        <v>195961</v>
      </c>
      <c r="G251" s="16">
        <v>94524</v>
      </c>
      <c r="H251" s="29">
        <v>101437</v>
      </c>
      <c r="I251" s="15">
        <v>27265</v>
      </c>
      <c r="J251" s="16">
        <v>123774</v>
      </c>
      <c r="K251" s="16">
        <v>44922</v>
      </c>
      <c r="L251" s="29">
        <v>24321</v>
      </c>
      <c r="M251" s="15">
        <v>1106</v>
      </c>
      <c r="N251" s="16">
        <f t="shared" si="23"/>
        <v>1395</v>
      </c>
      <c r="O251" s="16">
        <v>564</v>
      </c>
      <c r="P251" s="29">
        <v>831</v>
      </c>
    </row>
    <row r="252" spans="1:16" ht="12.75" customHeight="1" x14ac:dyDescent="0.15">
      <c r="A252" s="3"/>
      <c r="B252" s="4">
        <v>8</v>
      </c>
      <c r="C252" s="10">
        <f t="shared" si="24"/>
        <v>77214</v>
      </c>
      <c r="D252" s="11">
        <f t="shared" si="25"/>
        <v>197367</v>
      </c>
      <c r="E252" s="15">
        <v>76115</v>
      </c>
      <c r="F252" s="16">
        <f t="shared" si="22"/>
        <v>195981</v>
      </c>
      <c r="G252" s="16">
        <v>94529</v>
      </c>
      <c r="H252" s="29">
        <v>101452</v>
      </c>
      <c r="I252" s="15">
        <v>27240</v>
      </c>
      <c r="J252" s="16">
        <v>123789</v>
      </c>
      <c r="K252" s="16">
        <v>44952</v>
      </c>
      <c r="L252" s="29">
        <v>24373</v>
      </c>
      <c r="M252" s="15">
        <v>1099</v>
      </c>
      <c r="N252" s="16">
        <v>1386</v>
      </c>
      <c r="O252" s="16">
        <v>554</v>
      </c>
      <c r="P252" s="29">
        <v>832</v>
      </c>
    </row>
    <row r="253" spans="1:16" ht="12.75" customHeight="1" x14ac:dyDescent="0.15">
      <c r="A253" s="3"/>
      <c r="B253" s="4">
        <v>9</v>
      </c>
      <c r="C253" s="10">
        <f t="shared" si="24"/>
        <v>77206</v>
      </c>
      <c r="D253" s="11">
        <f t="shared" si="25"/>
        <v>197264</v>
      </c>
      <c r="E253" s="15">
        <v>76133</v>
      </c>
      <c r="F253" s="16">
        <f t="shared" si="22"/>
        <v>195900</v>
      </c>
      <c r="G253" s="16">
        <v>94482</v>
      </c>
      <c r="H253" s="29">
        <v>101418</v>
      </c>
      <c r="I253" s="15">
        <v>27188</v>
      </c>
      <c r="J253" s="16">
        <v>123758</v>
      </c>
      <c r="K253" s="16">
        <v>44954</v>
      </c>
      <c r="L253" s="29">
        <v>24438</v>
      </c>
      <c r="M253" s="15">
        <v>1073</v>
      </c>
      <c r="N253" s="16">
        <f t="shared" si="23"/>
        <v>1364</v>
      </c>
      <c r="O253" s="16">
        <v>555</v>
      </c>
      <c r="P253" s="29">
        <v>809</v>
      </c>
    </row>
    <row r="254" spans="1:16" ht="12.75" customHeight="1" x14ac:dyDescent="0.15">
      <c r="A254" s="3"/>
      <c r="B254" s="4">
        <v>10</v>
      </c>
      <c r="C254" s="10">
        <f t="shared" si="24"/>
        <v>77283</v>
      </c>
      <c r="D254" s="11">
        <f t="shared" si="25"/>
        <v>197342</v>
      </c>
      <c r="E254" s="15">
        <v>76193</v>
      </c>
      <c r="F254" s="16">
        <f t="shared" si="22"/>
        <v>195966</v>
      </c>
      <c r="G254" s="16">
        <v>94548</v>
      </c>
      <c r="H254" s="29">
        <v>101418</v>
      </c>
      <c r="I254" s="15">
        <v>27167</v>
      </c>
      <c r="J254" s="16">
        <v>123855</v>
      </c>
      <c r="K254" s="16">
        <v>44944</v>
      </c>
      <c r="L254" s="29">
        <v>24503</v>
      </c>
      <c r="M254" s="15">
        <v>1090</v>
      </c>
      <c r="N254" s="16">
        <f t="shared" si="23"/>
        <v>1376</v>
      </c>
      <c r="O254" s="16">
        <v>568</v>
      </c>
      <c r="P254" s="29">
        <v>808</v>
      </c>
    </row>
    <row r="255" spans="1:16" ht="12.75" customHeight="1" x14ac:dyDescent="0.15">
      <c r="A255" s="3"/>
      <c r="B255" s="4">
        <v>11</v>
      </c>
      <c r="C255" s="10">
        <f t="shared" si="24"/>
        <v>77321</v>
      </c>
      <c r="D255" s="11">
        <f t="shared" si="25"/>
        <v>197349</v>
      </c>
      <c r="E255" s="15">
        <v>76235</v>
      </c>
      <c r="F255" s="16">
        <f t="shared" si="22"/>
        <v>195972</v>
      </c>
      <c r="G255" s="16">
        <v>94545</v>
      </c>
      <c r="H255" s="29">
        <v>101427</v>
      </c>
      <c r="I255" s="15">
        <v>27208</v>
      </c>
      <c r="J255" s="16">
        <v>123862</v>
      </c>
      <c r="K255" s="16">
        <v>44902</v>
      </c>
      <c r="L255" s="29">
        <v>24565</v>
      </c>
      <c r="M255" s="15">
        <v>1086</v>
      </c>
      <c r="N255" s="16">
        <f t="shared" si="23"/>
        <v>1377</v>
      </c>
      <c r="O255" s="16">
        <v>573</v>
      </c>
      <c r="P255" s="29">
        <v>804</v>
      </c>
    </row>
    <row r="256" spans="1:16" ht="12.75" customHeight="1" x14ac:dyDescent="0.15">
      <c r="A256" s="5"/>
      <c r="B256" s="6">
        <v>12</v>
      </c>
      <c r="C256" s="12">
        <f t="shared" si="24"/>
        <v>77334</v>
      </c>
      <c r="D256" s="13">
        <f t="shared" si="25"/>
        <v>197338</v>
      </c>
      <c r="E256" s="31">
        <v>76241</v>
      </c>
      <c r="F256" s="21">
        <f>SUM(G256:H256)</f>
        <v>195946</v>
      </c>
      <c r="G256" s="21">
        <v>94548</v>
      </c>
      <c r="H256" s="30">
        <v>101398</v>
      </c>
      <c r="I256" s="31">
        <v>27187</v>
      </c>
      <c r="J256" s="21">
        <v>123907</v>
      </c>
      <c r="K256" s="21">
        <v>44852</v>
      </c>
      <c r="L256" s="30">
        <v>24605</v>
      </c>
      <c r="M256" s="31">
        <v>1093</v>
      </c>
      <c r="N256" s="21">
        <f t="shared" si="23"/>
        <v>1392</v>
      </c>
      <c r="O256" s="21">
        <v>577</v>
      </c>
      <c r="P256" s="30">
        <v>815</v>
      </c>
    </row>
    <row r="257" spans="1:16" ht="12.75" customHeight="1" x14ac:dyDescent="0.15">
      <c r="C257" s="27"/>
      <c r="D257" s="27"/>
      <c r="E257" s="28"/>
      <c r="F257" s="28"/>
      <c r="G257" s="28"/>
      <c r="H257" s="28"/>
      <c r="I257" s="28"/>
      <c r="J257" s="28"/>
      <c r="K257" s="28"/>
      <c r="L257" s="28"/>
      <c r="M257" s="28"/>
      <c r="N257" s="28"/>
      <c r="O257" s="28"/>
      <c r="P257" s="28"/>
    </row>
    <row r="258" spans="1:16" ht="12.75" customHeight="1" x14ac:dyDescent="0.15">
      <c r="A258" s="1" t="s">
        <v>27</v>
      </c>
      <c r="N258" s="2" t="s">
        <v>15</v>
      </c>
    </row>
    <row r="259" spans="1:16" ht="12.75" customHeight="1" x14ac:dyDescent="0.15">
      <c r="A259" s="49" t="s">
        <v>4</v>
      </c>
      <c r="B259" s="51" t="s">
        <v>5</v>
      </c>
      <c r="C259" s="7" t="s">
        <v>6</v>
      </c>
      <c r="D259" s="7"/>
      <c r="E259" s="7" t="s">
        <v>7</v>
      </c>
      <c r="F259" s="7"/>
      <c r="G259" s="7"/>
      <c r="H259" s="7"/>
      <c r="I259" s="7" t="s">
        <v>8</v>
      </c>
      <c r="J259" s="7"/>
      <c r="K259" s="7"/>
      <c r="L259" s="7"/>
      <c r="M259" s="7" t="s">
        <v>9</v>
      </c>
      <c r="N259" s="7"/>
      <c r="O259" s="7"/>
      <c r="P259" s="7"/>
    </row>
    <row r="260" spans="1:16" ht="12.75" customHeight="1" x14ac:dyDescent="0.15">
      <c r="A260" s="50"/>
      <c r="B260" s="52"/>
      <c r="C260" s="8" t="s">
        <v>0</v>
      </c>
      <c r="D260" s="9" t="s">
        <v>13</v>
      </c>
      <c r="E260" s="8" t="s">
        <v>0</v>
      </c>
      <c r="F260" s="14" t="s">
        <v>13</v>
      </c>
      <c r="G260" s="14" t="s">
        <v>1</v>
      </c>
      <c r="H260" s="9" t="s">
        <v>2</v>
      </c>
      <c r="I260" s="24" t="s">
        <v>3</v>
      </c>
      <c r="J260" s="25" t="s">
        <v>12</v>
      </c>
      <c r="K260" s="25" t="s">
        <v>11</v>
      </c>
      <c r="L260" s="26" t="s">
        <v>10</v>
      </c>
      <c r="M260" s="8" t="s">
        <v>0</v>
      </c>
      <c r="N260" s="14" t="s">
        <v>13</v>
      </c>
      <c r="O260" s="14" t="s">
        <v>1</v>
      </c>
      <c r="P260" s="9" t="s">
        <v>2</v>
      </c>
    </row>
    <row r="261" spans="1:16" ht="12.75" customHeight="1" x14ac:dyDescent="0.15">
      <c r="A261" s="3">
        <v>21</v>
      </c>
      <c r="B261" s="4">
        <v>1</v>
      </c>
      <c r="C261" s="10">
        <f t="shared" ref="C261:D272" si="26">E261+M261</f>
        <v>76091</v>
      </c>
      <c r="D261" s="11">
        <f t="shared" si="26"/>
        <v>198554</v>
      </c>
      <c r="E261" s="15">
        <v>74986</v>
      </c>
      <c r="F261" s="16">
        <f>G261+H261</f>
        <v>197143</v>
      </c>
      <c r="G261" s="16">
        <v>95073</v>
      </c>
      <c r="H261" s="29">
        <v>102070</v>
      </c>
      <c r="I261" s="15">
        <v>27697</v>
      </c>
      <c r="J261" s="16">
        <v>125143</v>
      </c>
      <c r="K261" s="16">
        <v>44303</v>
      </c>
      <c r="L261" s="29">
        <v>23595</v>
      </c>
      <c r="M261" s="15">
        <v>1105</v>
      </c>
      <c r="N261" s="16">
        <f>O261+P261</f>
        <v>1411</v>
      </c>
      <c r="O261" s="16">
        <v>575</v>
      </c>
      <c r="P261" s="29">
        <v>836</v>
      </c>
    </row>
    <row r="262" spans="1:16" ht="12.75" customHeight="1" x14ac:dyDescent="0.15">
      <c r="A262" s="3"/>
      <c r="B262" s="4">
        <v>2</v>
      </c>
      <c r="C262" s="10">
        <f t="shared" si="26"/>
        <v>76069</v>
      </c>
      <c r="D262" s="11">
        <f t="shared" si="26"/>
        <v>198440</v>
      </c>
      <c r="E262" s="15">
        <v>74990</v>
      </c>
      <c r="F262" s="16">
        <f>G262+H262</f>
        <v>197049</v>
      </c>
      <c r="G262" s="16">
        <v>95013</v>
      </c>
      <c r="H262" s="29">
        <v>102036</v>
      </c>
      <c r="I262" s="15">
        <v>27666</v>
      </c>
      <c r="J262" s="16">
        <v>124954</v>
      </c>
      <c r="K262" s="16">
        <v>44429</v>
      </c>
      <c r="L262" s="29">
        <v>23693</v>
      </c>
      <c r="M262" s="15">
        <v>1079</v>
      </c>
      <c r="N262" s="16">
        <f t="shared" ref="N262:N267" si="27">O262+P262</f>
        <v>1391</v>
      </c>
      <c r="O262" s="16">
        <v>577</v>
      </c>
      <c r="P262" s="29">
        <v>814</v>
      </c>
    </row>
    <row r="263" spans="1:16" ht="12.75" customHeight="1" x14ac:dyDescent="0.15">
      <c r="A263" s="3"/>
      <c r="B263" s="4">
        <v>3</v>
      </c>
      <c r="C263" s="10">
        <f t="shared" si="26"/>
        <v>75816</v>
      </c>
      <c r="D263" s="11">
        <f t="shared" si="26"/>
        <v>197474</v>
      </c>
      <c r="E263" s="15">
        <v>74759</v>
      </c>
      <c r="F263" s="16">
        <f t="shared" ref="F263:F268" si="28">G263+H263</f>
        <v>196110</v>
      </c>
      <c r="G263" s="16">
        <v>94437</v>
      </c>
      <c r="H263" s="16">
        <v>101673</v>
      </c>
      <c r="I263" s="15">
        <v>27521</v>
      </c>
      <c r="J263" s="16">
        <v>124099</v>
      </c>
      <c r="K263" s="16">
        <v>44490</v>
      </c>
      <c r="L263" s="29">
        <v>23783</v>
      </c>
      <c r="M263" s="15">
        <v>1057</v>
      </c>
      <c r="N263" s="16">
        <f>O263+P263</f>
        <v>1364</v>
      </c>
      <c r="O263" s="16">
        <v>552</v>
      </c>
      <c r="P263" s="18">
        <v>812</v>
      </c>
    </row>
    <row r="264" spans="1:16" ht="12.75" customHeight="1" x14ac:dyDescent="0.15">
      <c r="A264" s="3"/>
      <c r="B264" s="4">
        <v>4</v>
      </c>
      <c r="C264" s="10">
        <f t="shared" si="26"/>
        <v>76404</v>
      </c>
      <c r="D264" s="11">
        <f t="shared" si="26"/>
        <v>198105</v>
      </c>
      <c r="E264" s="15">
        <v>75335</v>
      </c>
      <c r="F264" s="16">
        <f t="shared" si="28"/>
        <v>196738</v>
      </c>
      <c r="G264" s="16">
        <v>94876</v>
      </c>
      <c r="H264" s="29">
        <v>101862</v>
      </c>
      <c r="I264" s="15">
        <v>27595</v>
      </c>
      <c r="J264" s="16">
        <v>124581</v>
      </c>
      <c r="K264" s="16">
        <v>44562</v>
      </c>
      <c r="L264" s="29">
        <v>23816</v>
      </c>
      <c r="M264" s="15">
        <v>1069</v>
      </c>
      <c r="N264" s="16">
        <f t="shared" si="27"/>
        <v>1367</v>
      </c>
      <c r="O264" s="16">
        <v>552</v>
      </c>
      <c r="P264" s="29">
        <v>815</v>
      </c>
    </row>
    <row r="265" spans="1:16" ht="12.75" customHeight="1" x14ac:dyDescent="0.15">
      <c r="A265" s="3"/>
      <c r="B265" s="4">
        <v>5</v>
      </c>
      <c r="C265" s="10">
        <f t="shared" si="26"/>
        <v>76462</v>
      </c>
      <c r="D265" s="11">
        <f t="shared" si="26"/>
        <v>198118</v>
      </c>
      <c r="E265" s="15">
        <v>75378</v>
      </c>
      <c r="F265" s="16">
        <f t="shared" si="28"/>
        <v>196736</v>
      </c>
      <c r="G265" s="16">
        <v>94864</v>
      </c>
      <c r="H265" s="29">
        <v>101872</v>
      </c>
      <c r="I265" s="15">
        <v>27558</v>
      </c>
      <c r="J265" s="16">
        <v>124566</v>
      </c>
      <c r="K265" s="16">
        <v>44612</v>
      </c>
      <c r="L265" s="29">
        <v>23856</v>
      </c>
      <c r="M265" s="15">
        <v>1084</v>
      </c>
      <c r="N265" s="16">
        <f t="shared" si="27"/>
        <v>1382</v>
      </c>
      <c r="O265" s="16">
        <v>560</v>
      </c>
      <c r="P265" s="29">
        <v>822</v>
      </c>
    </row>
    <row r="266" spans="1:16" ht="12.75" customHeight="1" x14ac:dyDescent="0.15">
      <c r="A266" s="3"/>
      <c r="B266" s="4">
        <v>6</v>
      </c>
      <c r="C266" s="10">
        <v>76518</v>
      </c>
      <c r="D266" s="11">
        <v>198095</v>
      </c>
      <c r="E266" s="15">
        <v>75442</v>
      </c>
      <c r="F266" s="16">
        <f t="shared" si="28"/>
        <v>196721</v>
      </c>
      <c r="G266" s="16">
        <v>94855</v>
      </c>
      <c r="H266" s="29">
        <v>101866</v>
      </c>
      <c r="I266" s="15">
        <v>27505</v>
      </c>
      <c r="J266" s="16">
        <v>124564</v>
      </c>
      <c r="K266" s="16">
        <v>44652</v>
      </c>
      <c r="L266" s="29">
        <v>23885</v>
      </c>
      <c r="M266" s="15">
        <v>1076</v>
      </c>
      <c r="N266" s="16">
        <f t="shared" si="27"/>
        <v>1374</v>
      </c>
      <c r="O266" s="16">
        <v>559</v>
      </c>
      <c r="P266" s="29">
        <v>815</v>
      </c>
    </row>
    <row r="267" spans="1:16" ht="12.75" customHeight="1" x14ac:dyDescent="0.15">
      <c r="A267" s="3"/>
      <c r="B267" s="4">
        <v>7</v>
      </c>
      <c r="C267" s="10">
        <f t="shared" si="26"/>
        <v>76576</v>
      </c>
      <c r="D267" s="11">
        <f t="shared" si="26"/>
        <v>198094</v>
      </c>
      <c r="E267" s="15">
        <v>75483</v>
      </c>
      <c r="F267" s="16">
        <f t="shared" si="28"/>
        <v>196699</v>
      </c>
      <c r="G267" s="16">
        <v>94844</v>
      </c>
      <c r="H267" s="29">
        <v>101855</v>
      </c>
      <c r="I267" s="15">
        <v>27466</v>
      </c>
      <c r="J267" s="16">
        <v>124512</v>
      </c>
      <c r="K267" s="16">
        <v>44721</v>
      </c>
      <c r="L267" s="29">
        <v>23916</v>
      </c>
      <c r="M267" s="15">
        <v>1093</v>
      </c>
      <c r="N267" s="16">
        <f t="shared" si="27"/>
        <v>1395</v>
      </c>
      <c r="O267" s="16">
        <v>565</v>
      </c>
      <c r="P267" s="29">
        <v>830</v>
      </c>
    </row>
    <row r="268" spans="1:16" ht="12.75" customHeight="1" x14ac:dyDescent="0.15">
      <c r="A268" s="3"/>
      <c r="B268" s="4">
        <v>8</v>
      </c>
      <c r="C268" s="10">
        <f t="shared" si="26"/>
        <v>76605</v>
      </c>
      <c r="D268" s="11">
        <f>F268+N268</f>
        <v>198060</v>
      </c>
      <c r="E268" s="15">
        <v>75534</v>
      </c>
      <c r="F268" s="16">
        <f t="shared" si="28"/>
        <v>196684</v>
      </c>
      <c r="G268" s="16">
        <v>94838</v>
      </c>
      <c r="H268" s="29">
        <v>101846</v>
      </c>
      <c r="I268" s="15">
        <v>27448</v>
      </c>
      <c r="J268" s="16">
        <v>124479</v>
      </c>
      <c r="K268" s="16">
        <v>44757</v>
      </c>
      <c r="L268" s="29">
        <v>23921</v>
      </c>
      <c r="M268" s="15">
        <v>1071</v>
      </c>
      <c r="N268" s="16">
        <f>O268+P268</f>
        <v>1376</v>
      </c>
      <c r="O268" s="16">
        <v>547</v>
      </c>
      <c r="P268" s="29">
        <v>829</v>
      </c>
    </row>
    <row r="269" spans="1:16" ht="12.75" customHeight="1" x14ac:dyDescent="0.15">
      <c r="A269" s="3"/>
      <c r="B269" s="4">
        <v>9</v>
      </c>
      <c r="C269" s="10">
        <f t="shared" si="26"/>
        <v>76610</v>
      </c>
      <c r="D269" s="11">
        <f>F269+N269</f>
        <v>197994</v>
      </c>
      <c r="E269" s="15">
        <v>75569</v>
      </c>
      <c r="F269" s="16">
        <f>G269+H269</f>
        <v>196659</v>
      </c>
      <c r="G269" s="16">
        <v>94779</v>
      </c>
      <c r="H269" s="29">
        <v>101880</v>
      </c>
      <c r="I269" s="15">
        <v>27474</v>
      </c>
      <c r="J269" s="16">
        <v>124374</v>
      </c>
      <c r="K269" s="16">
        <v>44811</v>
      </c>
      <c r="L269" s="29">
        <v>23955</v>
      </c>
      <c r="M269" s="15">
        <v>1041</v>
      </c>
      <c r="N269" s="16">
        <f>O269+P269</f>
        <v>1335</v>
      </c>
      <c r="O269" s="16">
        <v>538</v>
      </c>
      <c r="P269" s="29">
        <v>797</v>
      </c>
    </row>
    <row r="270" spans="1:16" ht="12.75" customHeight="1" x14ac:dyDescent="0.15">
      <c r="A270" s="3"/>
      <c r="B270" s="4">
        <v>10</v>
      </c>
      <c r="C270" s="10">
        <f t="shared" si="26"/>
        <v>76736</v>
      </c>
      <c r="D270" s="11">
        <f>F270+N270</f>
        <v>198123</v>
      </c>
      <c r="E270" s="15">
        <v>75658</v>
      </c>
      <c r="F270" s="16">
        <f>G270+H270</f>
        <v>196760</v>
      </c>
      <c r="G270" s="16">
        <v>94835</v>
      </c>
      <c r="H270" s="29">
        <v>101925</v>
      </c>
      <c r="I270" s="15">
        <v>27497</v>
      </c>
      <c r="J270" s="16">
        <v>124395</v>
      </c>
      <c r="K270" s="16">
        <v>44868</v>
      </c>
      <c r="L270" s="29">
        <v>24035</v>
      </c>
      <c r="M270" s="15">
        <v>1078</v>
      </c>
      <c r="N270" s="16">
        <f>O270+P270</f>
        <v>1363</v>
      </c>
      <c r="O270" s="16">
        <v>560</v>
      </c>
      <c r="P270" s="29">
        <v>803</v>
      </c>
    </row>
    <row r="271" spans="1:16" ht="12.75" customHeight="1" x14ac:dyDescent="0.15">
      <c r="A271" s="3"/>
      <c r="B271" s="4">
        <v>11</v>
      </c>
      <c r="C271" s="10">
        <f t="shared" si="26"/>
        <v>76786</v>
      </c>
      <c r="D271" s="11">
        <f>F271+N271</f>
        <v>198100</v>
      </c>
      <c r="E271" s="15">
        <v>75706</v>
      </c>
      <c r="F271" s="16">
        <f>G271+H271</f>
        <v>196736</v>
      </c>
      <c r="G271" s="16">
        <v>94828</v>
      </c>
      <c r="H271" s="29">
        <v>101908</v>
      </c>
      <c r="I271" s="15">
        <v>27438</v>
      </c>
      <c r="J271" s="16">
        <v>124394</v>
      </c>
      <c r="K271" s="16">
        <v>44904</v>
      </c>
      <c r="L271" s="29">
        <v>24064</v>
      </c>
      <c r="M271" s="15">
        <v>1080</v>
      </c>
      <c r="N271" s="16">
        <f>O271+P271</f>
        <v>1364</v>
      </c>
      <c r="O271" s="16">
        <v>552</v>
      </c>
      <c r="P271" s="29">
        <v>812</v>
      </c>
    </row>
    <row r="272" spans="1:16" ht="12.75" customHeight="1" x14ac:dyDescent="0.15">
      <c r="A272" s="5"/>
      <c r="B272" s="6">
        <v>12</v>
      </c>
      <c r="C272" s="12">
        <f t="shared" si="26"/>
        <v>76767</v>
      </c>
      <c r="D272" s="13">
        <f>F272+N272</f>
        <v>198001</v>
      </c>
      <c r="E272" s="31">
        <v>75700</v>
      </c>
      <c r="F272" s="21">
        <f>G272+H272</f>
        <v>196647</v>
      </c>
      <c r="G272" s="21">
        <v>94761</v>
      </c>
      <c r="H272" s="30">
        <v>101886</v>
      </c>
      <c r="I272" s="31">
        <v>27395</v>
      </c>
      <c r="J272" s="21">
        <v>124366</v>
      </c>
      <c r="K272" s="21">
        <v>44886</v>
      </c>
      <c r="L272" s="30">
        <v>24047</v>
      </c>
      <c r="M272" s="31">
        <v>1067</v>
      </c>
      <c r="N272" s="21">
        <f>O272+P272</f>
        <v>1354</v>
      </c>
      <c r="O272" s="21">
        <v>540</v>
      </c>
      <c r="P272" s="30">
        <v>814</v>
      </c>
    </row>
    <row r="273" spans="1:16" ht="12.75" customHeight="1" x14ac:dyDescent="0.15">
      <c r="A273" s="1"/>
    </row>
    <row r="274" spans="1:16" ht="12.75" customHeight="1" x14ac:dyDescent="0.15">
      <c r="A274" s="1" t="s">
        <v>26</v>
      </c>
      <c r="N274" s="2" t="s">
        <v>15</v>
      </c>
    </row>
    <row r="275" spans="1:16" ht="12.75" customHeight="1" x14ac:dyDescent="0.15">
      <c r="A275" s="49" t="s">
        <v>4</v>
      </c>
      <c r="B275" s="51" t="s">
        <v>5</v>
      </c>
      <c r="C275" s="7" t="s">
        <v>6</v>
      </c>
      <c r="D275" s="7"/>
      <c r="E275" s="7" t="s">
        <v>7</v>
      </c>
      <c r="F275" s="7"/>
      <c r="G275" s="7"/>
      <c r="H275" s="7"/>
      <c r="I275" s="7" t="s">
        <v>8</v>
      </c>
      <c r="J275" s="7"/>
      <c r="K275" s="7"/>
      <c r="L275" s="7"/>
      <c r="M275" s="7" t="s">
        <v>9</v>
      </c>
      <c r="N275" s="7"/>
      <c r="O275" s="7"/>
      <c r="P275" s="7"/>
    </row>
    <row r="276" spans="1:16" ht="12.75" customHeight="1" x14ac:dyDescent="0.15">
      <c r="A276" s="50"/>
      <c r="B276" s="52"/>
      <c r="C276" s="8" t="s">
        <v>0</v>
      </c>
      <c r="D276" s="9" t="s">
        <v>13</v>
      </c>
      <c r="E276" s="8" t="s">
        <v>0</v>
      </c>
      <c r="F276" s="14" t="s">
        <v>13</v>
      </c>
      <c r="G276" s="14" t="s">
        <v>1</v>
      </c>
      <c r="H276" s="9" t="s">
        <v>2</v>
      </c>
      <c r="I276" s="24" t="s">
        <v>3</v>
      </c>
      <c r="J276" s="25" t="s">
        <v>12</v>
      </c>
      <c r="K276" s="25" t="s">
        <v>11</v>
      </c>
      <c r="L276" s="26" t="s">
        <v>10</v>
      </c>
      <c r="M276" s="8" t="s">
        <v>0</v>
      </c>
      <c r="N276" s="14" t="s">
        <v>13</v>
      </c>
      <c r="O276" s="14" t="s">
        <v>1</v>
      </c>
      <c r="P276" s="9" t="s">
        <v>2</v>
      </c>
    </row>
    <row r="277" spans="1:16" ht="12.75" customHeight="1" x14ac:dyDescent="0.15">
      <c r="A277" s="3">
        <v>20</v>
      </c>
      <c r="B277" s="4">
        <v>1</v>
      </c>
      <c r="C277" s="10">
        <f>E277+M277</f>
        <v>75867</v>
      </c>
      <c r="D277" s="11">
        <f>F277+N277</f>
        <v>199963</v>
      </c>
      <c r="E277" s="15">
        <v>74710</v>
      </c>
      <c r="F277" s="16">
        <f>G277+H277</f>
        <v>198504</v>
      </c>
      <c r="G277" s="16">
        <v>95702</v>
      </c>
      <c r="H277" s="29">
        <v>102802</v>
      </c>
      <c r="I277" s="15">
        <v>28166</v>
      </c>
      <c r="J277" s="16">
        <v>126550</v>
      </c>
      <c r="K277" s="16">
        <v>43788</v>
      </c>
      <c r="L277" s="29">
        <v>23014</v>
      </c>
      <c r="M277" s="15">
        <v>1157</v>
      </c>
      <c r="N277" s="16">
        <f>O277+P277</f>
        <v>1459</v>
      </c>
      <c r="O277" s="16">
        <v>554</v>
      </c>
      <c r="P277" s="29">
        <v>905</v>
      </c>
    </row>
    <row r="278" spans="1:16" ht="12.75" customHeight="1" x14ac:dyDescent="0.15">
      <c r="A278" s="3"/>
      <c r="B278" s="4">
        <v>2</v>
      </c>
      <c r="C278" s="10">
        <f t="shared" ref="C278:C288" si="29">E278+M278</f>
        <v>75830</v>
      </c>
      <c r="D278" s="11">
        <f t="shared" ref="D278:D288" si="30">F278+N278</f>
        <v>199821</v>
      </c>
      <c r="E278" s="15">
        <v>74676</v>
      </c>
      <c r="F278" s="16">
        <f>G278+H278</f>
        <v>198362</v>
      </c>
      <c r="G278" s="16">
        <v>95635</v>
      </c>
      <c r="H278" s="29">
        <v>102727</v>
      </c>
      <c r="I278" s="15">
        <v>28127</v>
      </c>
      <c r="J278" s="16">
        <v>126418</v>
      </c>
      <c r="K278" s="16">
        <v>43817</v>
      </c>
      <c r="L278" s="29">
        <v>23096</v>
      </c>
      <c r="M278" s="15">
        <v>1154</v>
      </c>
      <c r="N278" s="16">
        <f t="shared" ref="N278:N288" si="31">O278+P278</f>
        <v>1459</v>
      </c>
      <c r="O278" s="16">
        <v>561</v>
      </c>
      <c r="P278" s="29">
        <v>898</v>
      </c>
    </row>
    <row r="279" spans="1:16" ht="12.75" customHeight="1" x14ac:dyDescent="0.15">
      <c r="A279" s="3"/>
      <c r="B279" s="4">
        <v>3</v>
      </c>
      <c r="C279" s="10">
        <f t="shared" si="29"/>
        <v>75393</v>
      </c>
      <c r="D279" s="11">
        <f t="shared" si="30"/>
        <v>198507</v>
      </c>
      <c r="E279" s="15">
        <v>74249</v>
      </c>
      <c r="F279" s="16">
        <f t="shared" ref="F279:F288" si="32">G279+H279</f>
        <v>197054</v>
      </c>
      <c r="G279" s="16">
        <v>94853</v>
      </c>
      <c r="H279" s="16">
        <v>102201</v>
      </c>
      <c r="I279" s="15">
        <v>27950</v>
      </c>
      <c r="J279" s="16">
        <v>125225</v>
      </c>
      <c r="K279" s="16">
        <v>43879</v>
      </c>
      <c r="L279" s="29">
        <v>23186</v>
      </c>
      <c r="M279" s="15">
        <v>1144</v>
      </c>
      <c r="N279" s="16">
        <f t="shared" si="31"/>
        <v>1453</v>
      </c>
      <c r="O279" s="16">
        <v>554</v>
      </c>
      <c r="P279" s="18">
        <v>899</v>
      </c>
    </row>
    <row r="280" spans="1:16" ht="12.75" customHeight="1" x14ac:dyDescent="0.15">
      <c r="A280" s="3"/>
      <c r="B280" s="4">
        <v>4</v>
      </c>
      <c r="C280" s="10">
        <f t="shared" si="29"/>
        <v>75920</v>
      </c>
      <c r="D280" s="11">
        <f t="shared" si="30"/>
        <v>199085</v>
      </c>
      <c r="E280" s="15">
        <v>74756</v>
      </c>
      <c r="F280" s="16">
        <f t="shared" si="32"/>
        <v>197617</v>
      </c>
      <c r="G280" s="16">
        <v>95257</v>
      </c>
      <c r="H280" s="29">
        <v>102360</v>
      </c>
      <c r="I280" s="15">
        <v>27999</v>
      </c>
      <c r="J280" s="16">
        <v>125709</v>
      </c>
      <c r="K280" s="16">
        <v>43909</v>
      </c>
      <c r="L280" s="29">
        <v>23231</v>
      </c>
      <c r="M280" s="15">
        <v>1164</v>
      </c>
      <c r="N280" s="16">
        <f t="shared" si="31"/>
        <v>1468</v>
      </c>
      <c r="O280" s="16">
        <v>562</v>
      </c>
      <c r="P280" s="29">
        <v>906</v>
      </c>
    </row>
    <row r="281" spans="1:16" ht="12.75" customHeight="1" x14ac:dyDescent="0.15">
      <c r="A281" s="3"/>
      <c r="B281" s="4">
        <v>5</v>
      </c>
      <c r="C281" s="10">
        <v>75969</v>
      </c>
      <c r="D281" s="11">
        <v>199020</v>
      </c>
      <c r="E281" s="15">
        <v>74759</v>
      </c>
      <c r="F281" s="16">
        <v>197502</v>
      </c>
      <c r="G281" s="16">
        <v>95210</v>
      </c>
      <c r="H281" s="29">
        <v>102292</v>
      </c>
      <c r="I281" s="15">
        <v>27954</v>
      </c>
      <c r="J281" s="16">
        <v>125642</v>
      </c>
      <c r="K281" s="16">
        <v>43906</v>
      </c>
      <c r="L281" s="29">
        <v>23227</v>
      </c>
      <c r="M281" s="15">
        <v>1210</v>
      </c>
      <c r="N281" s="16">
        <v>1518</v>
      </c>
      <c r="O281" s="16">
        <v>596</v>
      </c>
      <c r="P281" s="29">
        <v>922</v>
      </c>
    </row>
    <row r="282" spans="1:16" ht="12.75" customHeight="1" x14ac:dyDescent="0.15">
      <c r="A282" s="3"/>
      <c r="B282" s="4">
        <v>6</v>
      </c>
      <c r="C282" s="10">
        <f t="shared" si="29"/>
        <v>76018</v>
      </c>
      <c r="D282" s="11">
        <f t="shared" si="30"/>
        <v>199049</v>
      </c>
      <c r="E282" s="15">
        <v>74806</v>
      </c>
      <c r="F282" s="16">
        <f t="shared" si="32"/>
        <v>197525</v>
      </c>
      <c r="G282" s="16">
        <v>95210</v>
      </c>
      <c r="H282" s="29">
        <v>102315</v>
      </c>
      <c r="I282" s="15">
        <v>27948</v>
      </c>
      <c r="J282" s="16">
        <v>125648</v>
      </c>
      <c r="K282" s="16">
        <v>43929</v>
      </c>
      <c r="L282" s="29">
        <v>23250</v>
      </c>
      <c r="M282" s="15">
        <v>1212</v>
      </c>
      <c r="N282" s="16">
        <f t="shared" si="31"/>
        <v>1524</v>
      </c>
      <c r="O282" s="16">
        <v>596</v>
      </c>
      <c r="P282" s="29">
        <v>928</v>
      </c>
    </row>
    <row r="283" spans="1:16" ht="12.75" customHeight="1" x14ac:dyDescent="0.15">
      <c r="A283" s="3"/>
      <c r="B283" s="4">
        <v>7</v>
      </c>
      <c r="C283" s="10">
        <v>76015</v>
      </c>
      <c r="D283" s="11">
        <v>198956</v>
      </c>
      <c r="E283" s="15">
        <v>74838</v>
      </c>
      <c r="F283" s="16">
        <v>197474</v>
      </c>
      <c r="G283" s="16">
        <v>95200</v>
      </c>
      <c r="H283" s="29">
        <v>102274</v>
      </c>
      <c r="I283" s="15">
        <v>27920</v>
      </c>
      <c r="J283" s="16">
        <v>125572</v>
      </c>
      <c r="K283" s="16">
        <v>43982</v>
      </c>
      <c r="L283" s="29">
        <v>23282</v>
      </c>
      <c r="M283" s="15">
        <v>1177</v>
      </c>
      <c r="N283" s="16">
        <v>1482</v>
      </c>
      <c r="O283" s="16">
        <v>584</v>
      </c>
      <c r="P283" s="29">
        <v>898</v>
      </c>
    </row>
    <row r="284" spans="1:16" ht="12.75" customHeight="1" x14ac:dyDescent="0.15">
      <c r="A284" s="3"/>
      <c r="B284" s="4">
        <v>8</v>
      </c>
      <c r="C284" s="10">
        <f t="shared" si="29"/>
        <v>76009</v>
      </c>
      <c r="D284" s="11">
        <f t="shared" si="30"/>
        <v>198890</v>
      </c>
      <c r="E284" s="15">
        <v>74880</v>
      </c>
      <c r="F284" s="16">
        <f t="shared" si="32"/>
        <v>197459</v>
      </c>
      <c r="G284" s="16">
        <v>95209</v>
      </c>
      <c r="H284" s="29">
        <v>102250</v>
      </c>
      <c r="I284" s="15">
        <v>27888</v>
      </c>
      <c r="J284" s="16">
        <v>125534</v>
      </c>
      <c r="K284" s="16">
        <v>44037</v>
      </c>
      <c r="L284" s="29">
        <v>23332</v>
      </c>
      <c r="M284" s="15">
        <v>1129</v>
      </c>
      <c r="N284" s="16">
        <f t="shared" si="31"/>
        <v>1431</v>
      </c>
      <c r="O284" s="16">
        <v>566</v>
      </c>
      <c r="P284" s="29">
        <v>865</v>
      </c>
    </row>
    <row r="285" spans="1:16" ht="12.75" customHeight="1" x14ac:dyDescent="0.15">
      <c r="A285" s="3"/>
      <c r="B285" s="4">
        <v>9</v>
      </c>
      <c r="C285" s="10">
        <f t="shared" si="29"/>
        <v>76024</v>
      </c>
      <c r="D285" s="11">
        <f t="shared" si="30"/>
        <v>198821</v>
      </c>
      <c r="E285" s="15">
        <v>74881</v>
      </c>
      <c r="F285" s="16">
        <f t="shared" si="32"/>
        <v>197375</v>
      </c>
      <c r="G285" s="16">
        <v>95153</v>
      </c>
      <c r="H285" s="29">
        <v>102222</v>
      </c>
      <c r="I285" s="15">
        <v>27822</v>
      </c>
      <c r="J285" s="16">
        <v>125417</v>
      </c>
      <c r="K285" s="16">
        <v>44136</v>
      </c>
      <c r="L285" s="29">
        <v>23397</v>
      </c>
      <c r="M285" s="15">
        <v>1143</v>
      </c>
      <c r="N285" s="16">
        <f t="shared" si="31"/>
        <v>1446</v>
      </c>
      <c r="O285" s="16">
        <v>564</v>
      </c>
      <c r="P285" s="29">
        <v>882</v>
      </c>
    </row>
    <row r="286" spans="1:16" ht="12.75" customHeight="1" x14ac:dyDescent="0.15">
      <c r="A286" s="3"/>
      <c r="B286" s="4">
        <v>10</v>
      </c>
      <c r="C286" s="10">
        <f t="shared" si="29"/>
        <v>76090</v>
      </c>
      <c r="D286" s="11">
        <f t="shared" si="30"/>
        <v>198776</v>
      </c>
      <c r="E286" s="15">
        <v>74932</v>
      </c>
      <c r="F286" s="16">
        <f t="shared" si="32"/>
        <v>197316</v>
      </c>
      <c r="G286" s="16">
        <v>95130</v>
      </c>
      <c r="H286" s="29">
        <v>102186</v>
      </c>
      <c r="I286" s="15">
        <v>27778</v>
      </c>
      <c r="J286" s="16">
        <v>125325</v>
      </c>
      <c r="K286" s="16">
        <v>44213</v>
      </c>
      <c r="L286" s="29">
        <v>23460</v>
      </c>
      <c r="M286" s="15">
        <v>1158</v>
      </c>
      <c r="N286" s="16">
        <f t="shared" si="31"/>
        <v>1460</v>
      </c>
      <c r="O286" s="16">
        <v>564</v>
      </c>
      <c r="P286" s="29">
        <v>896</v>
      </c>
    </row>
    <row r="287" spans="1:16" ht="12.75" customHeight="1" x14ac:dyDescent="0.15">
      <c r="A287" s="3"/>
      <c r="B287" s="4">
        <v>11</v>
      </c>
      <c r="C287" s="10">
        <f t="shared" si="29"/>
        <v>76171</v>
      </c>
      <c r="D287" s="11">
        <f t="shared" si="30"/>
        <v>198763</v>
      </c>
      <c r="E287" s="15">
        <v>75010</v>
      </c>
      <c r="F287" s="16">
        <f t="shared" si="32"/>
        <v>197303</v>
      </c>
      <c r="G287" s="16">
        <v>95140</v>
      </c>
      <c r="H287" s="29">
        <v>102163</v>
      </c>
      <c r="I287" s="15">
        <v>27753</v>
      </c>
      <c r="J287" s="16">
        <v>125302</v>
      </c>
      <c r="K287" s="16">
        <v>44248</v>
      </c>
      <c r="L287" s="29">
        <v>23518</v>
      </c>
      <c r="M287" s="15">
        <v>1161</v>
      </c>
      <c r="N287" s="16">
        <f t="shared" si="31"/>
        <v>1460</v>
      </c>
      <c r="O287" s="16">
        <v>567</v>
      </c>
      <c r="P287" s="29">
        <v>893</v>
      </c>
    </row>
    <row r="288" spans="1:16" ht="12.75" customHeight="1" x14ac:dyDescent="0.15">
      <c r="A288" s="5"/>
      <c r="B288" s="6">
        <v>12</v>
      </c>
      <c r="C288" s="12">
        <f t="shared" si="29"/>
        <v>76129</v>
      </c>
      <c r="D288" s="13">
        <f t="shared" si="30"/>
        <v>198668</v>
      </c>
      <c r="E288" s="31">
        <v>74982</v>
      </c>
      <c r="F288" s="21">
        <f t="shared" si="32"/>
        <v>197216</v>
      </c>
      <c r="G288" s="21">
        <v>95107</v>
      </c>
      <c r="H288" s="30">
        <v>102109</v>
      </c>
      <c r="I288" s="31">
        <v>27712</v>
      </c>
      <c r="J288" s="21">
        <v>125259</v>
      </c>
      <c r="K288" s="21">
        <v>44245</v>
      </c>
      <c r="L288" s="30">
        <v>23532</v>
      </c>
      <c r="M288" s="31">
        <v>1147</v>
      </c>
      <c r="N288" s="21">
        <f t="shared" si="31"/>
        <v>1452</v>
      </c>
      <c r="O288" s="21">
        <v>574</v>
      </c>
      <c r="P288" s="30">
        <v>878</v>
      </c>
    </row>
    <row r="289" spans="1:16" ht="12.75" customHeight="1" x14ac:dyDescent="0.15">
      <c r="A289" s="1"/>
    </row>
    <row r="290" spans="1:16" ht="12.75" customHeight="1" x14ac:dyDescent="0.15">
      <c r="A290" s="1" t="s">
        <v>25</v>
      </c>
      <c r="N290" s="2" t="s">
        <v>15</v>
      </c>
    </row>
    <row r="291" spans="1:16" ht="12.75" customHeight="1" x14ac:dyDescent="0.15">
      <c r="A291" s="49" t="s">
        <v>4</v>
      </c>
      <c r="B291" s="51" t="s">
        <v>5</v>
      </c>
      <c r="C291" s="7" t="s">
        <v>6</v>
      </c>
      <c r="D291" s="7"/>
      <c r="E291" s="7" t="s">
        <v>7</v>
      </c>
      <c r="F291" s="7"/>
      <c r="G291" s="7"/>
      <c r="H291" s="7"/>
      <c r="I291" s="7" t="s">
        <v>8</v>
      </c>
      <c r="J291" s="7"/>
      <c r="K291" s="7"/>
      <c r="L291" s="7"/>
      <c r="M291" s="7" t="s">
        <v>9</v>
      </c>
      <c r="N291" s="7"/>
      <c r="O291" s="7"/>
      <c r="P291" s="7"/>
    </row>
    <row r="292" spans="1:16" ht="12.75" customHeight="1" x14ac:dyDescent="0.15">
      <c r="A292" s="50"/>
      <c r="B292" s="52"/>
      <c r="C292" s="8" t="s">
        <v>0</v>
      </c>
      <c r="D292" s="9" t="s">
        <v>13</v>
      </c>
      <c r="E292" s="8" t="s">
        <v>0</v>
      </c>
      <c r="F292" s="14" t="s">
        <v>13</v>
      </c>
      <c r="G292" s="14" t="s">
        <v>1</v>
      </c>
      <c r="H292" s="9" t="s">
        <v>2</v>
      </c>
      <c r="I292" s="24" t="s">
        <v>3</v>
      </c>
      <c r="J292" s="25" t="s">
        <v>12</v>
      </c>
      <c r="K292" s="25" t="s">
        <v>11</v>
      </c>
      <c r="L292" s="26" t="s">
        <v>10</v>
      </c>
      <c r="M292" s="8" t="s">
        <v>0</v>
      </c>
      <c r="N292" s="14" t="s">
        <v>13</v>
      </c>
      <c r="O292" s="14" t="s">
        <v>1</v>
      </c>
      <c r="P292" s="9" t="s">
        <v>2</v>
      </c>
    </row>
    <row r="293" spans="1:16" ht="12.75" customHeight="1" x14ac:dyDescent="0.15">
      <c r="A293" s="3">
        <v>19</v>
      </c>
      <c r="B293" s="4">
        <v>1</v>
      </c>
      <c r="C293" s="10">
        <f>E293+M293</f>
        <v>75302</v>
      </c>
      <c r="D293" s="11">
        <f>F293+N293</f>
        <v>200876</v>
      </c>
      <c r="E293" s="15">
        <v>74054</v>
      </c>
      <c r="F293" s="16">
        <f>G293+H293</f>
        <v>199329</v>
      </c>
      <c r="G293" s="16">
        <v>96183</v>
      </c>
      <c r="H293" s="29">
        <v>103146</v>
      </c>
      <c r="I293" s="15">
        <v>28527</v>
      </c>
      <c r="J293" s="16">
        <v>127521</v>
      </c>
      <c r="K293" s="16">
        <v>43281</v>
      </c>
      <c r="L293" s="29">
        <v>22247</v>
      </c>
      <c r="M293" s="15">
        <v>1248</v>
      </c>
      <c r="N293" s="16">
        <f>O293+P293</f>
        <v>1547</v>
      </c>
      <c r="O293" s="16">
        <v>566</v>
      </c>
      <c r="P293" s="29">
        <v>981</v>
      </c>
    </row>
    <row r="294" spans="1:16" ht="12.75" customHeight="1" x14ac:dyDescent="0.15">
      <c r="A294" s="3"/>
      <c r="B294" s="4">
        <v>2</v>
      </c>
      <c r="C294" s="10">
        <f t="shared" ref="C294:C304" si="33">E294+M294</f>
        <v>75270</v>
      </c>
      <c r="D294" s="11">
        <f t="shared" ref="D294:D304" si="34">F294+N294</f>
        <v>200724</v>
      </c>
      <c r="E294" s="15">
        <v>74047</v>
      </c>
      <c r="F294" s="16">
        <f t="shared" ref="F294:F304" si="35">G294+H294</f>
        <v>199197</v>
      </c>
      <c r="G294" s="16">
        <v>96081</v>
      </c>
      <c r="H294" s="29">
        <v>103116</v>
      </c>
      <c r="I294" s="15">
        <v>28465</v>
      </c>
      <c r="J294" s="16">
        <v>127377</v>
      </c>
      <c r="K294" s="16">
        <v>43355</v>
      </c>
      <c r="L294" s="29">
        <v>22380</v>
      </c>
      <c r="M294" s="15">
        <v>1223</v>
      </c>
      <c r="N294" s="16">
        <f t="shared" ref="N294:N304" si="36">O294+P294</f>
        <v>1527</v>
      </c>
      <c r="O294" s="16">
        <v>564</v>
      </c>
      <c r="P294" s="29">
        <v>963</v>
      </c>
    </row>
    <row r="295" spans="1:16" ht="12.75" customHeight="1" x14ac:dyDescent="0.15">
      <c r="A295" s="3"/>
      <c r="B295" s="4">
        <v>3</v>
      </c>
      <c r="C295" s="10">
        <f t="shared" si="33"/>
        <v>74961</v>
      </c>
      <c r="D295" s="11">
        <f t="shared" si="34"/>
        <v>199448</v>
      </c>
      <c r="E295" s="15">
        <v>73742</v>
      </c>
      <c r="F295" s="16">
        <f t="shared" si="35"/>
        <v>197927</v>
      </c>
      <c r="G295" s="16">
        <v>95353</v>
      </c>
      <c r="H295" s="16">
        <v>102574</v>
      </c>
      <c r="I295" s="15">
        <v>28253</v>
      </c>
      <c r="J295" s="16">
        <v>126221</v>
      </c>
      <c r="K295" s="16">
        <v>43453</v>
      </c>
      <c r="L295" s="29">
        <v>22518</v>
      </c>
      <c r="M295" s="15">
        <v>1219</v>
      </c>
      <c r="N295" s="16">
        <f t="shared" si="36"/>
        <v>1521</v>
      </c>
      <c r="O295" s="16">
        <v>570</v>
      </c>
      <c r="P295" s="18">
        <v>951</v>
      </c>
    </row>
    <row r="296" spans="1:16" ht="12.75" customHeight="1" x14ac:dyDescent="0.15">
      <c r="A296" s="3"/>
      <c r="B296" s="4">
        <v>4</v>
      </c>
      <c r="C296" s="10">
        <f t="shared" si="33"/>
        <v>75547</v>
      </c>
      <c r="D296" s="11">
        <f t="shared" si="34"/>
        <v>200112</v>
      </c>
      <c r="E296" s="15">
        <v>74294</v>
      </c>
      <c r="F296" s="16">
        <f t="shared" si="35"/>
        <v>198556</v>
      </c>
      <c r="G296" s="16">
        <v>95767</v>
      </c>
      <c r="H296" s="29">
        <v>102789</v>
      </c>
      <c r="I296" s="15">
        <v>28313</v>
      </c>
      <c r="J296" s="16">
        <v>126693</v>
      </c>
      <c r="K296" s="16">
        <v>43550</v>
      </c>
      <c r="L296" s="29">
        <v>22606</v>
      </c>
      <c r="M296" s="15">
        <v>1253</v>
      </c>
      <c r="N296" s="16">
        <f t="shared" si="36"/>
        <v>1556</v>
      </c>
      <c r="O296" s="16">
        <v>573</v>
      </c>
      <c r="P296" s="29">
        <v>983</v>
      </c>
    </row>
    <row r="297" spans="1:16" ht="12.75" customHeight="1" x14ac:dyDescent="0.15">
      <c r="A297" s="3"/>
      <c r="B297" s="4">
        <v>5</v>
      </c>
      <c r="C297" s="10">
        <f t="shared" si="33"/>
        <v>75675</v>
      </c>
      <c r="D297" s="11">
        <f t="shared" si="34"/>
        <v>200178</v>
      </c>
      <c r="E297" s="15">
        <v>74428</v>
      </c>
      <c r="F297" s="16">
        <f t="shared" si="35"/>
        <v>198635</v>
      </c>
      <c r="G297" s="16">
        <v>95805</v>
      </c>
      <c r="H297" s="29">
        <v>102830</v>
      </c>
      <c r="I297" s="15">
        <v>28284</v>
      </c>
      <c r="J297" s="16">
        <v>126796</v>
      </c>
      <c r="K297" s="16">
        <v>43555</v>
      </c>
      <c r="L297" s="29">
        <v>22639</v>
      </c>
      <c r="M297" s="15">
        <v>1247</v>
      </c>
      <c r="N297" s="16">
        <f t="shared" si="36"/>
        <v>1543</v>
      </c>
      <c r="O297" s="16">
        <v>562</v>
      </c>
      <c r="P297" s="29">
        <v>981</v>
      </c>
    </row>
    <row r="298" spans="1:16" ht="12.75" customHeight="1" x14ac:dyDescent="0.15">
      <c r="A298" s="3"/>
      <c r="B298" s="4">
        <v>6</v>
      </c>
      <c r="C298" s="10">
        <f t="shared" si="33"/>
        <v>75727</v>
      </c>
      <c r="D298" s="11">
        <f t="shared" si="34"/>
        <v>200189</v>
      </c>
      <c r="E298" s="15">
        <v>74501</v>
      </c>
      <c r="F298" s="16">
        <f t="shared" si="35"/>
        <v>198662</v>
      </c>
      <c r="G298" s="16">
        <v>95818</v>
      </c>
      <c r="H298" s="29">
        <v>102844</v>
      </c>
      <c r="I298" s="15">
        <v>28270</v>
      </c>
      <c r="J298" s="16">
        <v>126798</v>
      </c>
      <c r="K298" s="16">
        <v>43594</v>
      </c>
      <c r="L298" s="29">
        <v>22698</v>
      </c>
      <c r="M298" s="15">
        <v>1226</v>
      </c>
      <c r="N298" s="16">
        <f t="shared" si="36"/>
        <v>1527</v>
      </c>
      <c r="O298" s="16">
        <v>560</v>
      </c>
      <c r="P298" s="29">
        <v>967</v>
      </c>
    </row>
    <row r="299" spans="1:16" ht="12.75" customHeight="1" x14ac:dyDescent="0.15">
      <c r="A299" s="3"/>
      <c r="B299" s="4">
        <v>7</v>
      </c>
      <c r="C299" s="10">
        <f t="shared" si="33"/>
        <v>75774</v>
      </c>
      <c r="D299" s="11">
        <f t="shared" si="34"/>
        <v>200197</v>
      </c>
      <c r="E299" s="15">
        <v>74536</v>
      </c>
      <c r="F299" s="16">
        <f t="shared" si="35"/>
        <v>198660</v>
      </c>
      <c r="G299" s="16">
        <v>95812</v>
      </c>
      <c r="H299" s="29">
        <v>102848</v>
      </c>
      <c r="I299" s="15">
        <v>28236</v>
      </c>
      <c r="J299" s="16">
        <v>126792</v>
      </c>
      <c r="K299" s="16">
        <v>43632</v>
      </c>
      <c r="L299" s="29">
        <v>22732</v>
      </c>
      <c r="M299" s="15">
        <v>1238</v>
      </c>
      <c r="N299" s="16">
        <f t="shared" si="36"/>
        <v>1537</v>
      </c>
      <c r="O299" s="16">
        <v>566</v>
      </c>
      <c r="P299" s="29">
        <v>971</v>
      </c>
    </row>
    <row r="300" spans="1:16" ht="12.75" customHeight="1" x14ac:dyDescent="0.15">
      <c r="A300" s="3"/>
      <c r="B300" s="4">
        <v>8</v>
      </c>
      <c r="C300" s="10">
        <f t="shared" si="33"/>
        <v>75821</v>
      </c>
      <c r="D300" s="11">
        <f t="shared" si="34"/>
        <v>200177</v>
      </c>
      <c r="E300" s="15">
        <v>74577</v>
      </c>
      <c r="F300" s="16">
        <f t="shared" si="35"/>
        <v>198632</v>
      </c>
      <c r="G300" s="16">
        <v>95793</v>
      </c>
      <c r="H300" s="29">
        <v>102839</v>
      </c>
      <c r="I300" s="15">
        <v>28208</v>
      </c>
      <c r="J300" s="16">
        <v>126743</v>
      </c>
      <c r="K300" s="16">
        <v>43681</v>
      </c>
      <c r="L300" s="29">
        <v>22773</v>
      </c>
      <c r="M300" s="15">
        <v>1244</v>
      </c>
      <c r="N300" s="16">
        <f t="shared" si="36"/>
        <v>1545</v>
      </c>
      <c r="O300" s="16">
        <v>565</v>
      </c>
      <c r="P300" s="29">
        <v>980</v>
      </c>
    </row>
    <row r="301" spans="1:16" ht="12.75" customHeight="1" x14ac:dyDescent="0.15">
      <c r="A301" s="3"/>
      <c r="B301" s="4">
        <v>9</v>
      </c>
      <c r="C301" s="10">
        <f t="shared" si="33"/>
        <v>75810</v>
      </c>
      <c r="D301" s="11">
        <f t="shared" si="34"/>
        <v>200125</v>
      </c>
      <c r="E301" s="15">
        <v>74578</v>
      </c>
      <c r="F301" s="16">
        <f t="shared" si="35"/>
        <v>198580</v>
      </c>
      <c r="G301" s="16">
        <v>95773</v>
      </c>
      <c r="H301" s="29">
        <v>102807</v>
      </c>
      <c r="I301" s="15">
        <v>28146</v>
      </c>
      <c r="J301" s="16">
        <v>126710</v>
      </c>
      <c r="K301" s="16">
        <v>43724</v>
      </c>
      <c r="L301" s="29">
        <v>22810</v>
      </c>
      <c r="M301" s="15">
        <v>1232</v>
      </c>
      <c r="N301" s="16">
        <f t="shared" si="36"/>
        <v>1545</v>
      </c>
      <c r="O301" s="16">
        <v>565</v>
      </c>
      <c r="P301" s="29">
        <v>980</v>
      </c>
    </row>
    <row r="302" spans="1:16" ht="12.75" customHeight="1" x14ac:dyDescent="0.15">
      <c r="A302" s="3"/>
      <c r="B302" s="4">
        <v>10</v>
      </c>
      <c r="C302" s="10">
        <f t="shared" si="33"/>
        <v>75926</v>
      </c>
      <c r="D302" s="11">
        <f t="shared" si="34"/>
        <v>200233</v>
      </c>
      <c r="E302" s="15">
        <v>74689</v>
      </c>
      <c r="F302" s="16">
        <f t="shared" si="35"/>
        <v>198686</v>
      </c>
      <c r="G302" s="16">
        <v>95860</v>
      </c>
      <c r="H302" s="29">
        <v>102826</v>
      </c>
      <c r="I302" s="15">
        <v>28166</v>
      </c>
      <c r="J302" s="16">
        <v>126746</v>
      </c>
      <c r="K302" s="16">
        <v>43774</v>
      </c>
      <c r="L302" s="29">
        <v>22866</v>
      </c>
      <c r="M302" s="15">
        <v>1237</v>
      </c>
      <c r="N302" s="16">
        <f t="shared" si="36"/>
        <v>1547</v>
      </c>
      <c r="O302" s="16">
        <v>577</v>
      </c>
      <c r="P302" s="29">
        <v>970</v>
      </c>
    </row>
    <row r="303" spans="1:16" ht="12.75" customHeight="1" x14ac:dyDescent="0.15">
      <c r="A303" s="3"/>
      <c r="B303" s="4">
        <v>11</v>
      </c>
      <c r="C303" s="10">
        <f t="shared" si="33"/>
        <v>75945</v>
      </c>
      <c r="D303" s="11">
        <f t="shared" si="34"/>
        <v>200203</v>
      </c>
      <c r="E303" s="15">
        <v>74716</v>
      </c>
      <c r="F303" s="16">
        <f t="shared" si="35"/>
        <v>198668</v>
      </c>
      <c r="G303" s="16">
        <v>95841</v>
      </c>
      <c r="H303" s="29">
        <v>102827</v>
      </c>
      <c r="I303" s="15">
        <v>28179</v>
      </c>
      <c r="J303" s="16">
        <v>126734</v>
      </c>
      <c r="K303" s="16">
        <v>43755</v>
      </c>
      <c r="L303" s="29">
        <v>22880</v>
      </c>
      <c r="M303" s="15">
        <v>1229</v>
      </c>
      <c r="N303" s="16">
        <f t="shared" si="36"/>
        <v>1535</v>
      </c>
      <c r="O303" s="16">
        <v>580</v>
      </c>
      <c r="P303" s="29">
        <v>955</v>
      </c>
    </row>
    <row r="304" spans="1:16" ht="12.75" customHeight="1" x14ac:dyDescent="0.15">
      <c r="A304" s="5"/>
      <c r="B304" s="6">
        <v>12</v>
      </c>
      <c r="C304" s="12">
        <f t="shared" si="33"/>
        <v>75892</v>
      </c>
      <c r="D304" s="13">
        <f t="shared" si="34"/>
        <v>200089</v>
      </c>
      <c r="E304" s="31">
        <v>74687</v>
      </c>
      <c r="F304" s="21">
        <f t="shared" si="35"/>
        <v>198577</v>
      </c>
      <c r="G304" s="21">
        <v>95769</v>
      </c>
      <c r="H304" s="30">
        <v>102808</v>
      </c>
      <c r="I304" s="31">
        <v>28138</v>
      </c>
      <c r="J304" s="21">
        <v>126720</v>
      </c>
      <c r="K304" s="21">
        <v>43719</v>
      </c>
      <c r="L304" s="30">
        <v>22883</v>
      </c>
      <c r="M304" s="31">
        <v>1205</v>
      </c>
      <c r="N304" s="21">
        <f t="shared" si="36"/>
        <v>1512</v>
      </c>
      <c r="O304" s="21">
        <v>567</v>
      </c>
      <c r="P304" s="30">
        <v>945</v>
      </c>
    </row>
    <row r="305" spans="1:16" ht="12.75" customHeight="1" x14ac:dyDescent="0.15">
      <c r="A305" s="1"/>
    </row>
    <row r="306" spans="1:16" ht="12.75" customHeight="1" x14ac:dyDescent="0.15">
      <c r="A306" s="1" t="s">
        <v>24</v>
      </c>
      <c r="N306" s="2" t="s">
        <v>15</v>
      </c>
    </row>
    <row r="307" spans="1:16" ht="12.75" customHeight="1" x14ac:dyDescent="0.15">
      <c r="A307" s="49" t="s">
        <v>4</v>
      </c>
      <c r="B307" s="51" t="s">
        <v>5</v>
      </c>
      <c r="C307" s="7" t="s">
        <v>6</v>
      </c>
      <c r="D307" s="7"/>
      <c r="E307" s="7" t="s">
        <v>7</v>
      </c>
      <c r="F307" s="7"/>
      <c r="G307" s="7"/>
      <c r="H307" s="7"/>
      <c r="I307" s="7" t="s">
        <v>8</v>
      </c>
      <c r="J307" s="7"/>
      <c r="K307" s="7"/>
      <c r="L307" s="7"/>
      <c r="M307" s="7" t="s">
        <v>9</v>
      </c>
      <c r="N307" s="7"/>
      <c r="O307" s="7"/>
      <c r="P307" s="7"/>
    </row>
    <row r="308" spans="1:16" ht="12.75" customHeight="1" x14ac:dyDescent="0.15">
      <c r="A308" s="50"/>
      <c r="B308" s="52"/>
      <c r="C308" s="8" t="s">
        <v>0</v>
      </c>
      <c r="D308" s="9" t="s">
        <v>13</v>
      </c>
      <c r="E308" s="8" t="s">
        <v>0</v>
      </c>
      <c r="F308" s="14" t="s">
        <v>13</v>
      </c>
      <c r="G308" s="14" t="s">
        <v>1</v>
      </c>
      <c r="H308" s="9" t="s">
        <v>2</v>
      </c>
      <c r="I308" s="24" t="s">
        <v>3</v>
      </c>
      <c r="J308" s="25" t="s">
        <v>12</v>
      </c>
      <c r="K308" s="25" t="s">
        <v>11</v>
      </c>
      <c r="L308" s="26" t="s">
        <v>10</v>
      </c>
      <c r="M308" s="8" t="s">
        <v>0</v>
      </c>
      <c r="N308" s="14" t="s">
        <v>13</v>
      </c>
      <c r="O308" s="14" t="s">
        <v>1</v>
      </c>
      <c r="P308" s="9" t="s">
        <v>2</v>
      </c>
    </row>
    <row r="309" spans="1:16" ht="12.75" customHeight="1" x14ac:dyDescent="0.15">
      <c r="A309" s="3">
        <v>18</v>
      </c>
      <c r="B309" s="4">
        <v>1</v>
      </c>
      <c r="C309" s="10">
        <f>E309+M309</f>
        <v>74286</v>
      </c>
      <c r="D309" s="11">
        <f>F309+N309</f>
        <v>201244</v>
      </c>
      <c r="E309" s="15">
        <v>73017</v>
      </c>
      <c r="F309" s="16">
        <f>G309+H309</f>
        <v>199663</v>
      </c>
      <c r="G309" s="16">
        <v>96379</v>
      </c>
      <c r="H309" s="29">
        <v>103284</v>
      </c>
      <c r="I309" s="15">
        <v>28846</v>
      </c>
      <c r="J309" s="16">
        <v>128448</v>
      </c>
      <c r="K309" s="16">
        <v>42369</v>
      </c>
      <c r="L309" s="29">
        <v>21442</v>
      </c>
      <c r="M309" s="15">
        <v>1269</v>
      </c>
      <c r="N309" s="16">
        <f>O309+P309</f>
        <v>1581</v>
      </c>
      <c r="O309" s="16">
        <v>602</v>
      </c>
      <c r="P309" s="29">
        <v>979</v>
      </c>
    </row>
    <row r="310" spans="1:16" ht="12.75" customHeight="1" x14ac:dyDescent="0.15">
      <c r="A310" s="3"/>
      <c r="B310" s="4">
        <v>2</v>
      </c>
      <c r="C310" s="10">
        <v>74330</v>
      </c>
      <c r="D310" s="11">
        <v>201144</v>
      </c>
      <c r="E310" s="15">
        <v>73079</v>
      </c>
      <c r="F310" s="16">
        <v>199581</v>
      </c>
      <c r="G310" s="16">
        <v>96333</v>
      </c>
      <c r="H310" s="29">
        <v>103248</v>
      </c>
      <c r="I310" s="15">
        <v>28806</v>
      </c>
      <c r="J310" s="16">
        <v>128285</v>
      </c>
      <c r="K310" s="16">
        <v>42490</v>
      </c>
      <c r="L310" s="29">
        <v>21576</v>
      </c>
      <c r="M310" s="15">
        <v>1251</v>
      </c>
      <c r="N310" s="16">
        <v>1563</v>
      </c>
      <c r="O310" s="16">
        <v>604</v>
      </c>
      <c r="P310" s="29">
        <v>959</v>
      </c>
    </row>
    <row r="311" spans="1:16" ht="12.75" customHeight="1" x14ac:dyDescent="0.15">
      <c r="A311" s="3"/>
      <c r="B311" s="4">
        <v>3</v>
      </c>
      <c r="C311" s="10">
        <v>73988</v>
      </c>
      <c r="D311" s="11">
        <v>200022</v>
      </c>
      <c r="E311" s="15">
        <v>72752</v>
      </c>
      <c r="F311" s="16">
        <v>198480</v>
      </c>
      <c r="G311" s="16">
        <v>95673</v>
      </c>
      <c r="H311" s="16">
        <v>102807</v>
      </c>
      <c r="I311" s="15">
        <v>28603</v>
      </c>
      <c r="J311" s="16">
        <v>127307</v>
      </c>
      <c r="K311" s="16">
        <v>42570</v>
      </c>
      <c r="L311" s="29">
        <v>21687</v>
      </c>
      <c r="M311" s="15">
        <v>1236</v>
      </c>
      <c r="N311" s="16">
        <v>1542</v>
      </c>
      <c r="O311" s="16">
        <v>598</v>
      </c>
      <c r="P311" s="18">
        <v>944</v>
      </c>
    </row>
    <row r="312" spans="1:16" ht="12.75" customHeight="1" x14ac:dyDescent="0.15">
      <c r="A312" s="3"/>
      <c r="B312" s="4">
        <v>4</v>
      </c>
      <c r="C312" s="10">
        <f t="shared" ref="C312:C319" si="37">E312+M312</f>
        <v>74636</v>
      </c>
      <c r="D312" s="11">
        <f t="shared" ref="D312:D319" si="38">F312+N312</f>
        <v>200764</v>
      </c>
      <c r="E312" s="15">
        <v>73388</v>
      </c>
      <c r="F312" s="16">
        <f t="shared" ref="F312:F319" si="39">G312+H312</f>
        <v>199207</v>
      </c>
      <c r="G312" s="16">
        <v>96157</v>
      </c>
      <c r="H312" s="29">
        <v>103050</v>
      </c>
      <c r="I312" s="15">
        <v>28712</v>
      </c>
      <c r="J312" s="16">
        <v>127863</v>
      </c>
      <c r="K312" s="16">
        <v>42632</v>
      </c>
      <c r="L312" s="29">
        <v>21714</v>
      </c>
      <c r="M312" s="15">
        <v>1248</v>
      </c>
      <c r="N312" s="16">
        <f t="shared" ref="N312:N319" si="40">O312+P312</f>
        <v>1557</v>
      </c>
      <c r="O312" s="16">
        <v>611</v>
      </c>
      <c r="P312" s="29">
        <v>946</v>
      </c>
    </row>
    <row r="313" spans="1:16" ht="12.75" customHeight="1" x14ac:dyDescent="0.15">
      <c r="A313" s="3"/>
      <c r="B313" s="4">
        <v>5</v>
      </c>
      <c r="C313" s="10">
        <f t="shared" si="37"/>
        <v>74785</v>
      </c>
      <c r="D313" s="11">
        <f t="shared" si="38"/>
        <v>200774</v>
      </c>
      <c r="E313" s="15">
        <v>73555</v>
      </c>
      <c r="F313" s="16">
        <f t="shared" si="39"/>
        <v>199233</v>
      </c>
      <c r="G313" s="16">
        <v>96182</v>
      </c>
      <c r="H313" s="29">
        <v>103051</v>
      </c>
      <c r="I313" s="15">
        <v>28683</v>
      </c>
      <c r="J313" s="16">
        <v>127872</v>
      </c>
      <c r="K313" s="16">
        <v>42678</v>
      </c>
      <c r="L313" s="29">
        <v>21757</v>
      </c>
      <c r="M313" s="15">
        <v>1230</v>
      </c>
      <c r="N313" s="16">
        <f t="shared" si="40"/>
        <v>1541</v>
      </c>
      <c r="O313" s="16">
        <v>602</v>
      </c>
      <c r="P313" s="29">
        <v>939</v>
      </c>
    </row>
    <row r="314" spans="1:16" ht="12.75" customHeight="1" x14ac:dyDescent="0.15">
      <c r="A314" s="3"/>
      <c r="B314" s="4">
        <v>6</v>
      </c>
      <c r="C314" s="10">
        <f t="shared" si="37"/>
        <v>74873</v>
      </c>
      <c r="D314" s="11">
        <f t="shared" si="38"/>
        <v>200854</v>
      </c>
      <c r="E314" s="15">
        <v>73627</v>
      </c>
      <c r="F314" s="16">
        <f t="shared" si="39"/>
        <v>199299</v>
      </c>
      <c r="G314" s="16">
        <v>96217</v>
      </c>
      <c r="H314" s="29">
        <v>103082</v>
      </c>
      <c r="I314" s="15">
        <v>28676</v>
      </c>
      <c r="J314" s="16">
        <v>127902</v>
      </c>
      <c r="K314" s="16">
        <v>42721</v>
      </c>
      <c r="L314" s="29">
        <v>21801</v>
      </c>
      <c r="M314" s="15">
        <v>1246</v>
      </c>
      <c r="N314" s="16">
        <f t="shared" si="40"/>
        <v>1555</v>
      </c>
      <c r="O314" s="16">
        <v>601</v>
      </c>
      <c r="P314" s="29">
        <v>954</v>
      </c>
    </row>
    <row r="315" spans="1:16" ht="12.75" customHeight="1" x14ac:dyDescent="0.15">
      <c r="A315" s="3"/>
      <c r="B315" s="4">
        <v>7</v>
      </c>
      <c r="C315" s="10">
        <f t="shared" si="37"/>
        <v>75022</v>
      </c>
      <c r="D315" s="11">
        <f t="shared" si="38"/>
        <v>200974</v>
      </c>
      <c r="E315" s="15">
        <v>73750</v>
      </c>
      <c r="F315" s="16">
        <v>199396</v>
      </c>
      <c r="G315" s="16">
        <v>96251</v>
      </c>
      <c r="H315" s="29">
        <v>103145</v>
      </c>
      <c r="I315" s="15">
        <v>28644</v>
      </c>
      <c r="J315" s="16">
        <v>127951</v>
      </c>
      <c r="K315" s="16">
        <v>42801</v>
      </c>
      <c r="L315" s="29">
        <v>21875</v>
      </c>
      <c r="M315" s="15">
        <v>1272</v>
      </c>
      <c r="N315" s="16">
        <v>1578</v>
      </c>
      <c r="O315" s="16">
        <v>610</v>
      </c>
      <c r="P315" s="29">
        <v>968</v>
      </c>
    </row>
    <row r="316" spans="1:16" ht="12.75" customHeight="1" x14ac:dyDescent="0.15">
      <c r="A316" s="3"/>
      <c r="B316" s="4">
        <v>8</v>
      </c>
      <c r="C316" s="10">
        <f t="shared" si="37"/>
        <v>75099</v>
      </c>
      <c r="D316" s="11">
        <f t="shared" si="38"/>
        <v>201032</v>
      </c>
      <c r="E316" s="15">
        <v>73837</v>
      </c>
      <c r="F316" s="16">
        <f t="shared" si="39"/>
        <v>199468</v>
      </c>
      <c r="G316" s="16">
        <v>96294</v>
      </c>
      <c r="H316" s="29">
        <v>103174</v>
      </c>
      <c r="I316" s="15">
        <v>28643</v>
      </c>
      <c r="J316" s="16">
        <v>127958</v>
      </c>
      <c r="K316" s="16">
        <v>42867</v>
      </c>
      <c r="L316" s="29">
        <v>21918</v>
      </c>
      <c r="M316" s="15">
        <v>1262</v>
      </c>
      <c r="N316" s="16">
        <f t="shared" si="40"/>
        <v>1564</v>
      </c>
      <c r="O316" s="16">
        <v>606</v>
      </c>
      <c r="P316" s="29">
        <v>958</v>
      </c>
    </row>
    <row r="317" spans="1:16" ht="12.75" customHeight="1" x14ac:dyDescent="0.15">
      <c r="A317" s="3"/>
      <c r="B317" s="4">
        <v>9</v>
      </c>
      <c r="C317" s="10">
        <f t="shared" si="37"/>
        <v>75106</v>
      </c>
      <c r="D317" s="11">
        <f t="shared" si="38"/>
        <v>200957</v>
      </c>
      <c r="E317" s="15">
        <v>73840</v>
      </c>
      <c r="F317" s="16">
        <f t="shared" si="39"/>
        <v>199388</v>
      </c>
      <c r="G317" s="16">
        <v>96236</v>
      </c>
      <c r="H317" s="29">
        <v>103152</v>
      </c>
      <c r="I317" s="15">
        <v>28577</v>
      </c>
      <c r="J317" s="16">
        <v>127850</v>
      </c>
      <c r="K317" s="16">
        <v>42961</v>
      </c>
      <c r="L317" s="29">
        <v>21990</v>
      </c>
      <c r="M317" s="15">
        <v>1266</v>
      </c>
      <c r="N317" s="16">
        <f t="shared" si="40"/>
        <v>1569</v>
      </c>
      <c r="O317" s="16">
        <v>596</v>
      </c>
      <c r="P317" s="29">
        <v>973</v>
      </c>
    </row>
    <row r="318" spans="1:16" ht="12.75" customHeight="1" x14ac:dyDescent="0.15">
      <c r="A318" s="3"/>
      <c r="B318" s="4">
        <v>10</v>
      </c>
      <c r="C318" s="10">
        <f t="shared" si="37"/>
        <v>75223</v>
      </c>
      <c r="D318" s="11">
        <f t="shared" si="38"/>
        <v>201070</v>
      </c>
      <c r="E318" s="15">
        <v>73941</v>
      </c>
      <c r="F318" s="16">
        <f t="shared" si="39"/>
        <v>199484</v>
      </c>
      <c r="G318" s="16">
        <v>96297</v>
      </c>
      <c r="H318" s="29">
        <v>103187</v>
      </c>
      <c r="I318" s="15">
        <v>28580</v>
      </c>
      <c r="J318" s="16">
        <v>127855</v>
      </c>
      <c r="K318" s="16">
        <v>43049</v>
      </c>
      <c r="L318" s="29">
        <v>22056</v>
      </c>
      <c r="M318" s="15">
        <v>1282</v>
      </c>
      <c r="N318" s="16">
        <f t="shared" si="40"/>
        <v>1586</v>
      </c>
      <c r="O318" s="16">
        <v>598</v>
      </c>
      <c r="P318" s="29">
        <v>988</v>
      </c>
    </row>
    <row r="319" spans="1:16" ht="12.75" customHeight="1" x14ac:dyDescent="0.15">
      <c r="A319" s="3"/>
      <c r="B319" s="4">
        <v>11</v>
      </c>
      <c r="C319" s="10">
        <f t="shared" si="37"/>
        <v>75279</v>
      </c>
      <c r="D319" s="11">
        <f t="shared" si="38"/>
        <v>201016</v>
      </c>
      <c r="E319" s="15">
        <v>74014</v>
      </c>
      <c r="F319" s="16">
        <f t="shared" si="39"/>
        <v>199446</v>
      </c>
      <c r="G319" s="16">
        <v>96259</v>
      </c>
      <c r="H319" s="29">
        <v>103187</v>
      </c>
      <c r="I319" s="15">
        <v>28579</v>
      </c>
      <c r="J319" s="16">
        <v>127755</v>
      </c>
      <c r="K319" s="16">
        <v>43112</v>
      </c>
      <c r="L319" s="29">
        <v>22093</v>
      </c>
      <c r="M319" s="15">
        <v>1265</v>
      </c>
      <c r="N319" s="16">
        <f t="shared" si="40"/>
        <v>1570</v>
      </c>
      <c r="O319" s="16">
        <v>590</v>
      </c>
      <c r="P319" s="29">
        <v>980</v>
      </c>
    </row>
    <row r="320" spans="1:16" ht="12.75" customHeight="1" x14ac:dyDescent="0.15">
      <c r="A320" s="5"/>
      <c r="B320" s="6">
        <v>12</v>
      </c>
      <c r="C320" s="12">
        <f>E320+M320</f>
        <v>75287</v>
      </c>
      <c r="D320" s="13">
        <f>F320+N320</f>
        <v>200945</v>
      </c>
      <c r="E320" s="31">
        <v>74030</v>
      </c>
      <c r="F320" s="21">
        <f>G320+H320</f>
        <v>199382</v>
      </c>
      <c r="G320" s="21">
        <v>96212</v>
      </c>
      <c r="H320" s="30">
        <v>103170</v>
      </c>
      <c r="I320" s="31">
        <v>28543</v>
      </c>
      <c r="J320" s="21">
        <v>127691</v>
      </c>
      <c r="K320" s="21">
        <v>43148</v>
      </c>
      <c r="L320" s="30">
        <v>22095</v>
      </c>
      <c r="M320" s="31">
        <v>1257</v>
      </c>
      <c r="N320" s="21">
        <f>O320+P320</f>
        <v>1563</v>
      </c>
      <c r="O320" s="21">
        <v>583</v>
      </c>
      <c r="P320" s="30">
        <v>980</v>
      </c>
    </row>
    <row r="321" spans="1:16" ht="12.75" customHeight="1" x14ac:dyDescent="0.15">
      <c r="C321" s="27"/>
      <c r="D321" s="27"/>
      <c r="F321" s="28"/>
    </row>
    <row r="322" spans="1:16" ht="12.75" customHeight="1" x14ac:dyDescent="0.15">
      <c r="A322" s="1" t="s">
        <v>23</v>
      </c>
      <c r="N322" s="2" t="s">
        <v>15</v>
      </c>
    </row>
    <row r="323" spans="1:16" ht="12.75" customHeight="1" x14ac:dyDescent="0.15">
      <c r="A323" s="49" t="s">
        <v>4</v>
      </c>
      <c r="B323" s="51" t="s">
        <v>5</v>
      </c>
      <c r="C323" s="7" t="s">
        <v>6</v>
      </c>
      <c r="D323" s="7"/>
      <c r="E323" s="7" t="s">
        <v>7</v>
      </c>
      <c r="F323" s="7"/>
      <c r="G323" s="7"/>
      <c r="H323" s="7"/>
      <c r="I323" s="7" t="s">
        <v>8</v>
      </c>
      <c r="J323" s="7"/>
      <c r="K323" s="7"/>
      <c r="L323" s="7"/>
      <c r="M323" s="7" t="s">
        <v>9</v>
      </c>
      <c r="N323" s="7"/>
      <c r="O323" s="7"/>
      <c r="P323" s="7"/>
    </row>
    <row r="324" spans="1:16" ht="12.75" customHeight="1" x14ac:dyDescent="0.15">
      <c r="A324" s="50"/>
      <c r="B324" s="52"/>
      <c r="C324" s="8" t="s">
        <v>0</v>
      </c>
      <c r="D324" s="9" t="s">
        <v>13</v>
      </c>
      <c r="E324" s="8" t="s">
        <v>0</v>
      </c>
      <c r="F324" s="14" t="s">
        <v>13</v>
      </c>
      <c r="G324" s="14" t="s">
        <v>1</v>
      </c>
      <c r="H324" s="9" t="s">
        <v>2</v>
      </c>
      <c r="I324" s="24" t="s">
        <v>3</v>
      </c>
      <c r="J324" s="25" t="s">
        <v>12</v>
      </c>
      <c r="K324" s="25" t="s">
        <v>11</v>
      </c>
      <c r="L324" s="26" t="s">
        <v>10</v>
      </c>
      <c r="M324" s="8" t="s">
        <v>0</v>
      </c>
      <c r="N324" s="14" t="s">
        <v>13</v>
      </c>
      <c r="O324" s="14" t="s">
        <v>1</v>
      </c>
      <c r="P324" s="9" t="s">
        <v>2</v>
      </c>
    </row>
    <row r="325" spans="1:16" ht="12.75" customHeight="1" x14ac:dyDescent="0.15">
      <c r="A325" s="3">
        <v>17</v>
      </c>
      <c r="B325" s="4">
        <v>1</v>
      </c>
      <c r="C325" s="10">
        <f>E325+M325</f>
        <v>73734</v>
      </c>
      <c r="D325" s="11">
        <f>F325+N325</f>
        <v>202071</v>
      </c>
      <c r="E325" s="15">
        <v>72491</v>
      </c>
      <c r="F325" s="16">
        <f t="shared" ref="F325:F336" si="41">G325+H325</f>
        <v>200499</v>
      </c>
      <c r="G325" s="16">
        <v>96831</v>
      </c>
      <c r="H325" s="29">
        <v>103668</v>
      </c>
      <c r="I325" s="15">
        <v>29536</v>
      </c>
      <c r="J325" s="16">
        <v>129152</v>
      </c>
      <c r="K325" s="16">
        <v>41811</v>
      </c>
      <c r="L325" s="29">
        <v>20562</v>
      </c>
      <c r="M325" s="15">
        <v>1243</v>
      </c>
      <c r="N325" s="16">
        <f t="shared" ref="N325:N336" si="42">O325+P325</f>
        <v>1572</v>
      </c>
      <c r="O325" s="16">
        <v>627</v>
      </c>
      <c r="P325" s="29">
        <v>945</v>
      </c>
    </row>
    <row r="326" spans="1:16" ht="12.75" customHeight="1" x14ac:dyDescent="0.15">
      <c r="A326" s="3"/>
      <c r="B326" s="4">
        <v>2</v>
      </c>
      <c r="C326" s="10">
        <f t="shared" ref="C326:C336" si="43">E326+M326</f>
        <v>73723</v>
      </c>
      <c r="D326" s="11">
        <f t="shared" ref="D326:D336" si="44">F326+N326</f>
        <v>202015</v>
      </c>
      <c r="E326" s="15">
        <v>72490</v>
      </c>
      <c r="F326" s="16">
        <f t="shared" si="41"/>
        <v>200452</v>
      </c>
      <c r="G326" s="16">
        <v>96797</v>
      </c>
      <c r="H326" s="29">
        <v>103655</v>
      </c>
      <c r="I326" s="15">
        <v>29473</v>
      </c>
      <c r="J326" s="16">
        <v>129108</v>
      </c>
      <c r="K326" s="16">
        <v>41871</v>
      </c>
      <c r="L326" s="29">
        <v>20695</v>
      </c>
      <c r="M326" s="15">
        <v>1233</v>
      </c>
      <c r="N326" s="16">
        <f t="shared" si="42"/>
        <v>1563</v>
      </c>
      <c r="O326" s="16">
        <v>625</v>
      </c>
      <c r="P326" s="29">
        <v>938</v>
      </c>
    </row>
    <row r="327" spans="1:16" ht="12.75" customHeight="1" x14ac:dyDescent="0.15">
      <c r="A327" s="3"/>
      <c r="B327" s="4">
        <v>3</v>
      </c>
      <c r="C327" s="10">
        <f t="shared" si="43"/>
        <v>73296</v>
      </c>
      <c r="D327" s="11">
        <f t="shared" si="44"/>
        <v>200820</v>
      </c>
      <c r="E327" s="15">
        <v>72060</v>
      </c>
      <c r="F327" s="16">
        <f t="shared" si="41"/>
        <v>199263</v>
      </c>
      <c r="G327" s="16">
        <v>96091</v>
      </c>
      <c r="H327" s="29">
        <v>103172</v>
      </c>
      <c r="I327" s="15">
        <v>29276</v>
      </c>
      <c r="J327" s="16">
        <v>128083</v>
      </c>
      <c r="K327" s="16">
        <v>41904</v>
      </c>
      <c r="L327" s="29">
        <v>20798</v>
      </c>
      <c r="M327" s="15">
        <v>1236</v>
      </c>
      <c r="N327" s="16">
        <f t="shared" si="42"/>
        <v>1557</v>
      </c>
      <c r="O327" s="16">
        <v>621</v>
      </c>
      <c r="P327" s="29">
        <v>936</v>
      </c>
    </row>
    <row r="328" spans="1:16" ht="12.75" customHeight="1" x14ac:dyDescent="0.15">
      <c r="A328" s="3"/>
      <c r="B328" s="4">
        <v>4</v>
      </c>
      <c r="C328" s="10">
        <f t="shared" si="43"/>
        <v>73849</v>
      </c>
      <c r="D328" s="11">
        <f t="shared" si="44"/>
        <v>201567</v>
      </c>
      <c r="E328" s="15">
        <v>72589</v>
      </c>
      <c r="F328" s="16">
        <f t="shared" si="41"/>
        <v>199989</v>
      </c>
      <c r="G328" s="16">
        <v>96581</v>
      </c>
      <c r="H328" s="29">
        <v>103408</v>
      </c>
      <c r="I328" s="15">
        <v>29375</v>
      </c>
      <c r="J328" s="16">
        <v>128674</v>
      </c>
      <c r="K328" s="16">
        <v>41940</v>
      </c>
      <c r="L328" s="29">
        <v>20852</v>
      </c>
      <c r="M328" s="15">
        <v>1260</v>
      </c>
      <c r="N328" s="16">
        <f t="shared" si="42"/>
        <v>1578</v>
      </c>
      <c r="O328" s="16">
        <v>623</v>
      </c>
      <c r="P328" s="29">
        <v>955</v>
      </c>
    </row>
    <row r="329" spans="1:16" ht="12.75" customHeight="1" x14ac:dyDescent="0.15">
      <c r="A329" s="3"/>
      <c r="B329" s="4">
        <v>5</v>
      </c>
      <c r="C329" s="10">
        <v>73911</v>
      </c>
      <c r="D329" s="11">
        <v>201514</v>
      </c>
      <c r="E329" s="15">
        <v>72652</v>
      </c>
      <c r="F329" s="16">
        <f t="shared" si="41"/>
        <v>199939</v>
      </c>
      <c r="G329" s="16">
        <v>96533</v>
      </c>
      <c r="H329" s="29">
        <v>103406</v>
      </c>
      <c r="I329" s="15">
        <v>29316</v>
      </c>
      <c r="J329" s="16">
        <v>128669</v>
      </c>
      <c r="K329" s="16">
        <v>41954</v>
      </c>
      <c r="L329" s="29">
        <v>20883</v>
      </c>
      <c r="M329" s="15">
        <v>1259</v>
      </c>
      <c r="N329" s="16">
        <f t="shared" si="42"/>
        <v>1575</v>
      </c>
      <c r="O329" s="16">
        <v>624</v>
      </c>
      <c r="P329" s="29">
        <v>951</v>
      </c>
    </row>
    <row r="330" spans="1:16" ht="12.75" customHeight="1" x14ac:dyDescent="0.15">
      <c r="A330" s="3"/>
      <c r="B330" s="4">
        <v>6</v>
      </c>
      <c r="C330" s="10">
        <f t="shared" si="43"/>
        <v>73919</v>
      </c>
      <c r="D330" s="11">
        <f t="shared" si="44"/>
        <v>201461</v>
      </c>
      <c r="E330" s="15">
        <v>72670</v>
      </c>
      <c r="F330" s="16">
        <f t="shared" si="41"/>
        <v>199894</v>
      </c>
      <c r="G330" s="16">
        <v>96515</v>
      </c>
      <c r="H330" s="29">
        <v>103379</v>
      </c>
      <c r="I330" s="15">
        <v>29267</v>
      </c>
      <c r="J330" s="16">
        <v>128665</v>
      </c>
      <c r="K330" s="16">
        <v>41962</v>
      </c>
      <c r="L330" s="29">
        <v>20932</v>
      </c>
      <c r="M330" s="15">
        <v>1249</v>
      </c>
      <c r="N330" s="16">
        <f t="shared" si="42"/>
        <v>1567</v>
      </c>
      <c r="O330" s="16">
        <v>621</v>
      </c>
      <c r="P330" s="29">
        <v>946</v>
      </c>
    </row>
    <row r="331" spans="1:16" ht="12.75" customHeight="1" x14ac:dyDescent="0.15">
      <c r="A331" s="3"/>
      <c r="B331" s="4">
        <v>7</v>
      </c>
      <c r="C331" s="10">
        <f t="shared" si="43"/>
        <v>73950</v>
      </c>
      <c r="D331" s="11">
        <f t="shared" si="44"/>
        <v>201431</v>
      </c>
      <c r="E331" s="15">
        <v>72697</v>
      </c>
      <c r="F331" s="16">
        <f t="shared" si="41"/>
        <v>199853</v>
      </c>
      <c r="G331" s="16">
        <v>96483</v>
      </c>
      <c r="H331" s="29">
        <v>103370</v>
      </c>
      <c r="I331" s="15">
        <v>29191</v>
      </c>
      <c r="J331" s="16">
        <v>128656</v>
      </c>
      <c r="K331" s="16">
        <v>42006</v>
      </c>
      <c r="L331" s="29">
        <v>20978</v>
      </c>
      <c r="M331" s="15">
        <v>1253</v>
      </c>
      <c r="N331" s="16">
        <f t="shared" si="42"/>
        <v>1578</v>
      </c>
      <c r="O331" s="16">
        <v>635</v>
      </c>
      <c r="P331" s="29">
        <v>943</v>
      </c>
    </row>
    <row r="332" spans="1:16" ht="12.75" customHeight="1" x14ac:dyDescent="0.15">
      <c r="A332" s="3"/>
      <c r="B332" s="4">
        <v>8</v>
      </c>
      <c r="C332" s="10">
        <f t="shared" si="43"/>
        <v>73996</v>
      </c>
      <c r="D332" s="11">
        <f t="shared" si="44"/>
        <v>201500</v>
      </c>
      <c r="E332" s="15">
        <v>72724</v>
      </c>
      <c r="F332" s="16">
        <f t="shared" si="41"/>
        <v>199905</v>
      </c>
      <c r="G332" s="16">
        <v>96503</v>
      </c>
      <c r="H332" s="29">
        <v>103402</v>
      </c>
      <c r="I332" s="15">
        <v>29159</v>
      </c>
      <c r="J332" s="16">
        <v>128701</v>
      </c>
      <c r="K332" s="16">
        <v>42045</v>
      </c>
      <c r="L332" s="29">
        <v>21049</v>
      </c>
      <c r="M332" s="15">
        <v>1272</v>
      </c>
      <c r="N332" s="16">
        <f t="shared" si="42"/>
        <v>1595</v>
      </c>
      <c r="O332" s="16">
        <v>623</v>
      </c>
      <c r="P332" s="29">
        <v>972</v>
      </c>
    </row>
    <row r="333" spans="1:16" ht="12.75" customHeight="1" x14ac:dyDescent="0.15">
      <c r="A333" s="3"/>
      <c r="B333" s="4">
        <v>9</v>
      </c>
      <c r="C333" s="10">
        <f t="shared" si="43"/>
        <v>74093</v>
      </c>
      <c r="D333" s="11">
        <f t="shared" si="44"/>
        <v>201489</v>
      </c>
      <c r="E333" s="15">
        <v>72812</v>
      </c>
      <c r="F333" s="16">
        <f t="shared" si="41"/>
        <v>199885</v>
      </c>
      <c r="G333" s="16">
        <v>96493</v>
      </c>
      <c r="H333" s="29">
        <v>103392</v>
      </c>
      <c r="I333" s="15">
        <v>29073</v>
      </c>
      <c r="J333" s="16">
        <v>128676</v>
      </c>
      <c r="K333" s="16">
        <v>42136</v>
      </c>
      <c r="L333" s="29">
        <v>21154</v>
      </c>
      <c r="M333" s="15">
        <v>1281</v>
      </c>
      <c r="N333" s="16">
        <f t="shared" si="42"/>
        <v>1604</v>
      </c>
      <c r="O333" s="16">
        <v>631</v>
      </c>
      <c r="P333" s="29">
        <v>973</v>
      </c>
    </row>
    <row r="334" spans="1:16" ht="12.75" customHeight="1" x14ac:dyDescent="0.15">
      <c r="A334" s="3"/>
      <c r="B334" s="4">
        <v>10</v>
      </c>
      <c r="C334" s="10">
        <f t="shared" si="43"/>
        <v>74174</v>
      </c>
      <c r="D334" s="11">
        <f t="shared" si="44"/>
        <v>201481</v>
      </c>
      <c r="E334" s="15">
        <v>72875</v>
      </c>
      <c r="F334" s="16">
        <f t="shared" si="41"/>
        <v>199864</v>
      </c>
      <c r="G334" s="16">
        <v>96483</v>
      </c>
      <c r="H334" s="29">
        <v>103381</v>
      </c>
      <c r="I334" s="15">
        <v>29016</v>
      </c>
      <c r="J334" s="16">
        <v>128665</v>
      </c>
      <c r="K334" s="16">
        <v>42183</v>
      </c>
      <c r="L334" s="29">
        <v>21214</v>
      </c>
      <c r="M334" s="15">
        <v>1299</v>
      </c>
      <c r="N334" s="16">
        <f t="shared" si="42"/>
        <v>1617</v>
      </c>
      <c r="O334" s="16">
        <v>638</v>
      </c>
      <c r="P334" s="29">
        <v>979</v>
      </c>
    </row>
    <row r="335" spans="1:16" ht="12.75" customHeight="1" x14ac:dyDescent="0.15">
      <c r="A335" s="3"/>
      <c r="B335" s="4">
        <v>11</v>
      </c>
      <c r="C335" s="10">
        <f t="shared" si="43"/>
        <v>74240</v>
      </c>
      <c r="D335" s="11">
        <f t="shared" si="44"/>
        <v>201437</v>
      </c>
      <c r="E335" s="15">
        <v>72961</v>
      </c>
      <c r="F335" s="16">
        <f t="shared" si="41"/>
        <v>199839</v>
      </c>
      <c r="G335" s="16">
        <v>96467</v>
      </c>
      <c r="H335" s="29">
        <v>103372</v>
      </c>
      <c r="I335" s="15">
        <v>28954</v>
      </c>
      <c r="J335" s="16">
        <v>128609</v>
      </c>
      <c r="K335" s="16">
        <v>42276</v>
      </c>
      <c r="L335" s="29">
        <v>21291</v>
      </c>
      <c r="M335" s="15">
        <v>1279</v>
      </c>
      <c r="N335" s="16">
        <f t="shared" si="42"/>
        <v>1598</v>
      </c>
      <c r="O335" s="16">
        <v>634</v>
      </c>
      <c r="P335" s="29">
        <v>964</v>
      </c>
    </row>
    <row r="336" spans="1:16" ht="12.75" customHeight="1" x14ac:dyDescent="0.15">
      <c r="A336" s="5"/>
      <c r="B336" s="6">
        <v>12</v>
      </c>
      <c r="C336" s="12">
        <f t="shared" si="43"/>
        <v>74238</v>
      </c>
      <c r="D336" s="13">
        <f t="shared" si="44"/>
        <v>201319</v>
      </c>
      <c r="E336" s="31">
        <v>72969</v>
      </c>
      <c r="F336" s="21">
        <f t="shared" si="41"/>
        <v>199734</v>
      </c>
      <c r="G336" s="21">
        <v>96423</v>
      </c>
      <c r="H336" s="30">
        <v>103311</v>
      </c>
      <c r="I336" s="31">
        <v>28890</v>
      </c>
      <c r="J336" s="21">
        <v>128576</v>
      </c>
      <c r="K336" s="21">
        <v>42268</v>
      </c>
      <c r="L336" s="30">
        <v>21299</v>
      </c>
      <c r="M336" s="31">
        <v>1269</v>
      </c>
      <c r="N336" s="21">
        <f t="shared" si="42"/>
        <v>1585</v>
      </c>
      <c r="O336" s="21">
        <v>611</v>
      </c>
      <c r="P336" s="30">
        <v>974</v>
      </c>
    </row>
    <row r="338" spans="1:16" ht="12.75" customHeight="1" x14ac:dyDescent="0.15">
      <c r="A338" s="1" t="s">
        <v>22</v>
      </c>
      <c r="N338" s="2" t="s">
        <v>15</v>
      </c>
    </row>
    <row r="339" spans="1:16" ht="12.75" customHeight="1" x14ac:dyDescent="0.15">
      <c r="A339" s="49" t="s">
        <v>4</v>
      </c>
      <c r="B339" s="51" t="s">
        <v>5</v>
      </c>
      <c r="C339" s="7" t="s">
        <v>6</v>
      </c>
      <c r="D339" s="7"/>
      <c r="E339" s="7" t="s">
        <v>7</v>
      </c>
      <c r="F339" s="7"/>
      <c r="G339" s="7"/>
      <c r="H339" s="7"/>
      <c r="I339" s="7" t="s">
        <v>8</v>
      </c>
      <c r="J339" s="7"/>
      <c r="K339" s="7"/>
      <c r="L339" s="7"/>
      <c r="M339" s="7" t="s">
        <v>9</v>
      </c>
      <c r="N339" s="7"/>
      <c r="O339" s="7"/>
      <c r="P339" s="7"/>
    </row>
    <row r="340" spans="1:16" ht="12.75" customHeight="1" x14ac:dyDescent="0.15">
      <c r="A340" s="50"/>
      <c r="B340" s="52"/>
      <c r="C340" s="8" t="s">
        <v>0</v>
      </c>
      <c r="D340" s="9" t="s">
        <v>13</v>
      </c>
      <c r="E340" s="8" t="s">
        <v>0</v>
      </c>
      <c r="F340" s="14" t="s">
        <v>13</v>
      </c>
      <c r="G340" s="14" t="s">
        <v>1</v>
      </c>
      <c r="H340" s="9" t="s">
        <v>2</v>
      </c>
      <c r="I340" s="24" t="s">
        <v>3</v>
      </c>
      <c r="J340" s="25" t="s">
        <v>12</v>
      </c>
      <c r="K340" s="25" t="s">
        <v>11</v>
      </c>
      <c r="L340" s="26" t="s">
        <v>10</v>
      </c>
      <c r="M340" s="8" t="s">
        <v>0</v>
      </c>
      <c r="N340" s="14" t="s">
        <v>13</v>
      </c>
      <c r="O340" s="14" t="s">
        <v>1</v>
      </c>
      <c r="P340" s="9" t="s">
        <v>2</v>
      </c>
    </row>
    <row r="341" spans="1:16" ht="12.75" customHeight="1" x14ac:dyDescent="0.15">
      <c r="A341" s="3">
        <v>16</v>
      </c>
      <c r="B341" s="4">
        <v>1</v>
      </c>
      <c r="C341" s="10">
        <f>E341+M341</f>
        <v>57674</v>
      </c>
      <c r="D341" s="11">
        <f>F341+N341</f>
        <v>151422</v>
      </c>
      <c r="E341" s="15">
        <v>56689</v>
      </c>
      <c r="F341" s="16">
        <f t="shared" ref="F341:F352" si="45">G341+H341</f>
        <v>150129</v>
      </c>
      <c r="G341" s="16">
        <v>72644</v>
      </c>
      <c r="H341" s="29">
        <v>77485</v>
      </c>
      <c r="I341" s="15">
        <v>23399</v>
      </c>
      <c r="J341" s="16">
        <v>98695</v>
      </c>
      <c r="K341" s="16">
        <v>28035</v>
      </c>
      <c r="L341" s="29">
        <v>13024</v>
      </c>
      <c r="M341" s="15">
        <v>985</v>
      </c>
      <c r="N341" s="16">
        <f t="shared" ref="N341:N352" si="46">O341+P341</f>
        <v>1293</v>
      </c>
      <c r="O341" s="16">
        <v>554</v>
      </c>
      <c r="P341" s="29">
        <v>739</v>
      </c>
    </row>
    <row r="342" spans="1:16" ht="12.75" customHeight="1" x14ac:dyDescent="0.15">
      <c r="A342" s="3"/>
      <c r="B342" s="4">
        <v>2</v>
      </c>
      <c r="C342" s="10">
        <f t="shared" ref="C342:C347" si="47">E342+M342</f>
        <v>57685</v>
      </c>
      <c r="D342" s="11">
        <f t="shared" ref="D342:D347" si="48">F342+N342</f>
        <v>151446</v>
      </c>
      <c r="E342" s="15">
        <v>56689</v>
      </c>
      <c r="F342" s="16">
        <f t="shared" si="45"/>
        <v>150135</v>
      </c>
      <c r="G342" s="16">
        <v>72627</v>
      </c>
      <c r="H342" s="29">
        <v>77508</v>
      </c>
      <c r="I342" s="15">
        <v>23391</v>
      </c>
      <c r="J342" s="16">
        <v>98665</v>
      </c>
      <c r="K342" s="16">
        <v>28079</v>
      </c>
      <c r="L342" s="29">
        <v>13097</v>
      </c>
      <c r="M342" s="15">
        <v>996</v>
      </c>
      <c r="N342" s="16">
        <f t="shared" si="46"/>
        <v>1311</v>
      </c>
      <c r="O342" s="16">
        <v>556</v>
      </c>
      <c r="P342" s="29">
        <v>755</v>
      </c>
    </row>
    <row r="343" spans="1:16" ht="12.75" customHeight="1" x14ac:dyDescent="0.15">
      <c r="A343" s="3"/>
      <c r="B343" s="4">
        <v>3</v>
      </c>
      <c r="C343" s="10">
        <f t="shared" si="47"/>
        <v>57403</v>
      </c>
      <c r="D343" s="11">
        <f t="shared" si="48"/>
        <v>150708</v>
      </c>
      <c r="E343" s="15">
        <v>56387</v>
      </c>
      <c r="F343" s="16">
        <f t="shared" si="45"/>
        <v>149375</v>
      </c>
      <c r="G343" s="16">
        <v>72190</v>
      </c>
      <c r="H343" s="29">
        <v>77185</v>
      </c>
      <c r="I343" s="15">
        <v>23265</v>
      </c>
      <c r="J343" s="16">
        <v>97984</v>
      </c>
      <c r="K343" s="16">
        <v>28126</v>
      </c>
      <c r="L343" s="29">
        <v>13178</v>
      </c>
      <c r="M343" s="15">
        <v>1016</v>
      </c>
      <c r="N343" s="16">
        <f t="shared" si="46"/>
        <v>1333</v>
      </c>
      <c r="O343" s="16">
        <v>545</v>
      </c>
      <c r="P343" s="29">
        <v>788</v>
      </c>
    </row>
    <row r="344" spans="1:16" ht="12.75" customHeight="1" x14ac:dyDescent="0.15">
      <c r="A344" s="3"/>
      <c r="B344" s="4">
        <v>4</v>
      </c>
      <c r="C344" s="10">
        <f t="shared" si="47"/>
        <v>58021</v>
      </c>
      <c r="D344" s="11">
        <f t="shared" si="48"/>
        <v>151495</v>
      </c>
      <c r="E344" s="15">
        <v>56979</v>
      </c>
      <c r="F344" s="16">
        <f t="shared" si="45"/>
        <v>150129</v>
      </c>
      <c r="G344" s="16">
        <v>72665</v>
      </c>
      <c r="H344" s="29">
        <v>77464</v>
      </c>
      <c r="I344" s="15">
        <v>23405</v>
      </c>
      <c r="J344" s="16">
        <v>98584</v>
      </c>
      <c r="K344" s="16">
        <v>28140</v>
      </c>
      <c r="L344" s="29">
        <v>13177</v>
      </c>
      <c r="M344" s="15">
        <v>1042</v>
      </c>
      <c r="N344" s="16">
        <f t="shared" si="46"/>
        <v>1366</v>
      </c>
      <c r="O344" s="16">
        <v>553</v>
      </c>
      <c r="P344" s="29">
        <v>813</v>
      </c>
    </row>
    <row r="345" spans="1:16" ht="12.75" customHeight="1" x14ac:dyDescent="0.15">
      <c r="A345" s="3"/>
      <c r="B345" s="4">
        <v>5</v>
      </c>
      <c r="C345" s="10">
        <f t="shared" si="47"/>
        <v>58117</v>
      </c>
      <c r="D345" s="11">
        <f t="shared" si="48"/>
        <v>151578</v>
      </c>
      <c r="E345" s="15">
        <v>57068</v>
      </c>
      <c r="F345" s="16">
        <f t="shared" si="45"/>
        <v>150203</v>
      </c>
      <c r="G345" s="16">
        <v>72717</v>
      </c>
      <c r="H345" s="29">
        <v>77486</v>
      </c>
      <c r="I345" s="15">
        <v>23356</v>
      </c>
      <c r="J345" s="16">
        <v>98708</v>
      </c>
      <c r="K345" s="16">
        <v>28139</v>
      </c>
      <c r="L345" s="29">
        <v>13207</v>
      </c>
      <c r="M345" s="15">
        <v>1049</v>
      </c>
      <c r="N345" s="16">
        <f t="shared" si="46"/>
        <v>1375</v>
      </c>
      <c r="O345" s="16">
        <v>548</v>
      </c>
      <c r="P345" s="29">
        <v>827</v>
      </c>
    </row>
    <row r="346" spans="1:16" ht="12.75" customHeight="1" x14ac:dyDescent="0.15">
      <c r="A346" s="3"/>
      <c r="B346" s="4">
        <v>6</v>
      </c>
      <c r="C346" s="10">
        <f t="shared" si="47"/>
        <v>58172</v>
      </c>
      <c r="D346" s="11">
        <f t="shared" si="48"/>
        <v>151614</v>
      </c>
      <c r="E346" s="15">
        <v>57129</v>
      </c>
      <c r="F346" s="16">
        <f t="shared" si="45"/>
        <v>150242</v>
      </c>
      <c r="G346" s="16">
        <v>72744</v>
      </c>
      <c r="H346" s="29">
        <v>77498</v>
      </c>
      <c r="I346" s="15">
        <v>23323</v>
      </c>
      <c r="J346" s="16">
        <v>98761</v>
      </c>
      <c r="K346" s="16">
        <v>28158</v>
      </c>
      <c r="L346" s="29">
        <v>13261</v>
      </c>
      <c r="M346" s="15">
        <v>1043</v>
      </c>
      <c r="N346" s="16">
        <f t="shared" si="46"/>
        <v>1372</v>
      </c>
      <c r="O346" s="16">
        <v>547</v>
      </c>
      <c r="P346" s="29">
        <v>825</v>
      </c>
    </row>
    <row r="347" spans="1:16" ht="12.75" customHeight="1" x14ac:dyDescent="0.15">
      <c r="A347" s="3"/>
      <c r="B347" s="4">
        <v>7</v>
      </c>
      <c r="C347" s="10">
        <f t="shared" si="47"/>
        <v>58194</v>
      </c>
      <c r="D347" s="11">
        <f t="shared" si="48"/>
        <v>151605</v>
      </c>
      <c r="E347" s="15">
        <v>57183</v>
      </c>
      <c r="F347" s="16">
        <f t="shared" si="45"/>
        <v>150275</v>
      </c>
      <c r="G347" s="16">
        <v>72770</v>
      </c>
      <c r="H347" s="29">
        <v>77505</v>
      </c>
      <c r="I347" s="15">
        <v>23259</v>
      </c>
      <c r="J347" s="16">
        <v>98807</v>
      </c>
      <c r="K347" s="16">
        <v>28209</v>
      </c>
      <c r="L347" s="29">
        <v>13311</v>
      </c>
      <c r="M347" s="15">
        <v>1011</v>
      </c>
      <c r="N347" s="16">
        <f t="shared" si="46"/>
        <v>1330</v>
      </c>
      <c r="O347" s="16">
        <v>532</v>
      </c>
      <c r="P347" s="29">
        <v>798</v>
      </c>
    </row>
    <row r="348" spans="1:16" ht="12.75" customHeight="1" x14ac:dyDescent="0.15">
      <c r="A348" s="3"/>
      <c r="B348" s="4">
        <v>8</v>
      </c>
      <c r="C348" s="10">
        <f t="shared" ref="C348:D352" si="49">E348+M348</f>
        <v>58221</v>
      </c>
      <c r="D348" s="11">
        <f t="shared" si="49"/>
        <v>151660</v>
      </c>
      <c r="E348" s="15">
        <v>57241</v>
      </c>
      <c r="F348" s="16">
        <f t="shared" si="45"/>
        <v>150359</v>
      </c>
      <c r="G348" s="16">
        <v>72817</v>
      </c>
      <c r="H348" s="29">
        <v>77542</v>
      </c>
      <c r="I348" s="15">
        <v>23266</v>
      </c>
      <c r="J348" s="16">
        <v>98858</v>
      </c>
      <c r="K348" s="16">
        <v>28235</v>
      </c>
      <c r="L348" s="29">
        <v>13351</v>
      </c>
      <c r="M348" s="15">
        <v>980</v>
      </c>
      <c r="N348" s="16">
        <f t="shared" si="46"/>
        <v>1301</v>
      </c>
      <c r="O348" s="16">
        <v>533</v>
      </c>
      <c r="P348" s="29">
        <v>768</v>
      </c>
    </row>
    <row r="349" spans="1:16" ht="12.75" customHeight="1" x14ac:dyDescent="0.15">
      <c r="A349" s="3"/>
      <c r="B349" s="4">
        <v>9</v>
      </c>
      <c r="C349" s="10">
        <f t="shared" si="49"/>
        <v>58270</v>
      </c>
      <c r="D349" s="11">
        <f t="shared" si="49"/>
        <v>151663</v>
      </c>
      <c r="E349" s="15">
        <v>57277</v>
      </c>
      <c r="F349" s="16">
        <f t="shared" si="45"/>
        <v>150351</v>
      </c>
      <c r="G349" s="16">
        <v>72821</v>
      </c>
      <c r="H349" s="29">
        <v>77530</v>
      </c>
      <c r="I349" s="15">
        <v>23219</v>
      </c>
      <c r="J349" s="16">
        <v>98876</v>
      </c>
      <c r="K349" s="16">
        <v>28256</v>
      </c>
      <c r="L349" s="29">
        <v>13396</v>
      </c>
      <c r="M349" s="15">
        <v>993</v>
      </c>
      <c r="N349" s="16">
        <f t="shared" si="46"/>
        <v>1312</v>
      </c>
      <c r="O349" s="16">
        <v>535</v>
      </c>
      <c r="P349" s="29">
        <v>777</v>
      </c>
    </row>
    <row r="350" spans="1:16" ht="12.75" customHeight="1" x14ac:dyDescent="0.15">
      <c r="A350" s="3"/>
      <c r="B350" s="4">
        <v>10</v>
      </c>
      <c r="C350" s="10">
        <f t="shared" si="49"/>
        <v>58415</v>
      </c>
      <c r="D350" s="11">
        <f t="shared" si="49"/>
        <v>151852</v>
      </c>
      <c r="E350" s="15">
        <v>57363</v>
      </c>
      <c r="F350" s="16">
        <f t="shared" si="45"/>
        <v>150487</v>
      </c>
      <c r="G350" s="16">
        <v>72904</v>
      </c>
      <c r="H350" s="29">
        <v>77583</v>
      </c>
      <c r="I350" s="15">
        <v>23202</v>
      </c>
      <c r="J350" s="16">
        <v>99010</v>
      </c>
      <c r="K350" s="16">
        <v>28275</v>
      </c>
      <c r="L350" s="29">
        <v>13454</v>
      </c>
      <c r="M350" s="15">
        <v>1052</v>
      </c>
      <c r="N350" s="16">
        <f t="shared" si="46"/>
        <v>1365</v>
      </c>
      <c r="O350" s="16">
        <v>568</v>
      </c>
      <c r="P350" s="29">
        <v>797</v>
      </c>
    </row>
    <row r="351" spans="1:16" ht="12.75" customHeight="1" x14ac:dyDescent="0.15">
      <c r="A351" s="3"/>
      <c r="B351" s="4">
        <v>11</v>
      </c>
      <c r="C351" s="10">
        <f t="shared" si="49"/>
        <v>73670</v>
      </c>
      <c r="D351" s="11">
        <f t="shared" si="49"/>
        <v>202098</v>
      </c>
      <c r="E351" s="15">
        <v>72420</v>
      </c>
      <c r="F351" s="16">
        <f t="shared" si="45"/>
        <v>200515</v>
      </c>
      <c r="G351" s="16">
        <v>96830</v>
      </c>
      <c r="H351" s="29">
        <v>103685</v>
      </c>
      <c r="I351" s="15">
        <v>29622</v>
      </c>
      <c r="J351" s="16">
        <v>129158</v>
      </c>
      <c r="K351" s="16">
        <v>41735</v>
      </c>
      <c r="L351" s="29">
        <v>20433</v>
      </c>
      <c r="M351" s="15">
        <v>1250</v>
      </c>
      <c r="N351" s="16">
        <f t="shared" si="46"/>
        <v>1583</v>
      </c>
      <c r="O351" s="16">
        <v>635</v>
      </c>
      <c r="P351" s="29">
        <v>948</v>
      </c>
    </row>
    <row r="352" spans="1:16" ht="12.75" customHeight="1" x14ac:dyDescent="0.15">
      <c r="A352" s="5"/>
      <c r="B352" s="6">
        <v>12</v>
      </c>
      <c r="C352" s="12">
        <f t="shared" si="49"/>
        <v>73702</v>
      </c>
      <c r="D352" s="13">
        <f t="shared" si="49"/>
        <v>202115</v>
      </c>
      <c r="E352" s="31">
        <v>72449</v>
      </c>
      <c r="F352" s="21">
        <f t="shared" si="45"/>
        <v>200532</v>
      </c>
      <c r="G352" s="21">
        <v>96836</v>
      </c>
      <c r="H352" s="30">
        <v>103696</v>
      </c>
      <c r="I352" s="31">
        <v>29575</v>
      </c>
      <c r="J352" s="21">
        <v>129220</v>
      </c>
      <c r="K352" s="21">
        <v>41737</v>
      </c>
      <c r="L352" s="30">
        <v>20470</v>
      </c>
      <c r="M352" s="31">
        <v>1253</v>
      </c>
      <c r="N352" s="21">
        <f t="shared" si="46"/>
        <v>1583</v>
      </c>
      <c r="O352" s="21">
        <v>635</v>
      </c>
      <c r="P352" s="30">
        <v>948</v>
      </c>
    </row>
    <row r="354" spans="1:16" ht="12.75" customHeight="1" x14ac:dyDescent="0.15">
      <c r="A354" s="1" t="s">
        <v>21</v>
      </c>
      <c r="N354" s="2" t="s">
        <v>15</v>
      </c>
    </row>
    <row r="355" spans="1:16" ht="12.75" customHeight="1" x14ac:dyDescent="0.15">
      <c r="A355" s="49" t="s">
        <v>4</v>
      </c>
      <c r="B355" s="51" t="s">
        <v>5</v>
      </c>
      <c r="C355" s="7" t="s">
        <v>6</v>
      </c>
      <c r="D355" s="7"/>
      <c r="E355" s="7" t="s">
        <v>7</v>
      </c>
      <c r="F355" s="7"/>
      <c r="G355" s="7"/>
      <c r="H355" s="7"/>
      <c r="I355" s="7" t="s">
        <v>8</v>
      </c>
      <c r="J355" s="7"/>
      <c r="K355" s="7"/>
      <c r="L355" s="7"/>
      <c r="M355" s="7" t="s">
        <v>9</v>
      </c>
      <c r="N355" s="7"/>
      <c r="O355" s="7"/>
      <c r="P355" s="7"/>
    </row>
    <row r="356" spans="1:16" ht="12.75" customHeight="1" x14ac:dyDescent="0.15">
      <c r="A356" s="50"/>
      <c r="B356" s="52"/>
      <c r="C356" s="8" t="s">
        <v>0</v>
      </c>
      <c r="D356" s="9" t="s">
        <v>13</v>
      </c>
      <c r="E356" s="8" t="s">
        <v>0</v>
      </c>
      <c r="F356" s="14" t="s">
        <v>13</v>
      </c>
      <c r="G356" s="14" t="s">
        <v>1</v>
      </c>
      <c r="H356" s="9" t="s">
        <v>2</v>
      </c>
      <c r="I356" s="24" t="s">
        <v>3</v>
      </c>
      <c r="J356" s="25" t="s">
        <v>12</v>
      </c>
      <c r="K356" s="25" t="s">
        <v>11</v>
      </c>
      <c r="L356" s="26" t="s">
        <v>10</v>
      </c>
      <c r="M356" s="8" t="s">
        <v>0</v>
      </c>
      <c r="N356" s="14" t="s">
        <v>13</v>
      </c>
      <c r="O356" s="14" t="s">
        <v>1</v>
      </c>
      <c r="P356" s="9" t="s">
        <v>2</v>
      </c>
    </row>
    <row r="357" spans="1:16" ht="12.75" customHeight="1" x14ac:dyDescent="0.15">
      <c r="A357" s="3">
        <v>15</v>
      </c>
      <c r="B357" s="4">
        <v>1</v>
      </c>
      <c r="C357" s="10">
        <f>E357+M357</f>
        <v>56854</v>
      </c>
      <c r="D357" s="11">
        <f>F357+N357</f>
        <v>151053</v>
      </c>
      <c r="E357" s="15">
        <v>55920</v>
      </c>
      <c r="F357" s="16">
        <f>G357+H357</f>
        <v>149789</v>
      </c>
      <c r="G357" s="16">
        <v>72508</v>
      </c>
      <c r="H357" s="29">
        <v>77281</v>
      </c>
      <c r="I357" s="15">
        <v>23697</v>
      </c>
      <c r="J357" s="16">
        <v>98551</v>
      </c>
      <c r="K357" s="16">
        <v>27541</v>
      </c>
      <c r="L357" s="29">
        <v>12447</v>
      </c>
      <c r="M357" s="15">
        <v>934</v>
      </c>
      <c r="N357" s="16">
        <f>O357+P357</f>
        <v>1264</v>
      </c>
      <c r="O357" s="16">
        <v>549</v>
      </c>
      <c r="P357" s="29">
        <v>715</v>
      </c>
    </row>
    <row r="358" spans="1:16" ht="12.75" customHeight="1" x14ac:dyDescent="0.15">
      <c r="A358" s="3"/>
      <c r="B358" s="4">
        <v>2</v>
      </c>
      <c r="C358" s="10">
        <f t="shared" ref="C358:C368" si="50">E358+M358</f>
        <v>56849</v>
      </c>
      <c r="D358" s="11">
        <f t="shared" ref="D358:D368" si="51">F358+N358</f>
        <v>151002</v>
      </c>
      <c r="E358" s="15">
        <v>55927</v>
      </c>
      <c r="F358" s="16">
        <f t="shared" ref="F358:F368" si="52">G358+H358</f>
        <v>149753</v>
      </c>
      <c r="G358" s="16">
        <v>72493</v>
      </c>
      <c r="H358" s="29">
        <v>77260</v>
      </c>
      <c r="I358" s="15">
        <v>23673</v>
      </c>
      <c r="J358" s="16">
        <v>98471</v>
      </c>
      <c r="K358" s="16">
        <v>27609</v>
      </c>
      <c r="L358" s="29">
        <v>12489</v>
      </c>
      <c r="M358" s="15">
        <v>922</v>
      </c>
      <c r="N358" s="16">
        <f t="shared" ref="N358:N368" si="53">O358+P358</f>
        <v>1249</v>
      </c>
      <c r="O358" s="16">
        <v>540</v>
      </c>
      <c r="P358" s="29">
        <v>709</v>
      </c>
    </row>
    <row r="359" spans="1:16" ht="12.75" customHeight="1" x14ac:dyDescent="0.15">
      <c r="A359" s="3"/>
      <c r="B359" s="4">
        <v>3</v>
      </c>
      <c r="C359" s="10">
        <v>56501</v>
      </c>
      <c r="D359" s="11">
        <v>150134</v>
      </c>
      <c r="E359" s="15">
        <v>55558</v>
      </c>
      <c r="F359" s="16">
        <v>148874</v>
      </c>
      <c r="G359" s="16">
        <v>71957</v>
      </c>
      <c r="H359" s="29">
        <v>76917</v>
      </c>
      <c r="I359" s="15">
        <v>23464</v>
      </c>
      <c r="J359" s="16">
        <v>97731</v>
      </c>
      <c r="K359" s="16">
        <v>27679</v>
      </c>
      <c r="L359" s="29">
        <v>12571</v>
      </c>
      <c r="M359" s="15">
        <v>943</v>
      </c>
      <c r="N359" s="16">
        <v>1260</v>
      </c>
      <c r="O359" s="16">
        <v>533</v>
      </c>
      <c r="P359" s="29">
        <v>727</v>
      </c>
    </row>
    <row r="360" spans="1:16" ht="12.75" customHeight="1" x14ac:dyDescent="0.15">
      <c r="A360" s="3"/>
      <c r="B360" s="4">
        <v>4</v>
      </c>
      <c r="C360" s="10">
        <v>57153</v>
      </c>
      <c r="D360" s="11">
        <v>150859</v>
      </c>
      <c r="E360" s="15">
        <v>56199</v>
      </c>
      <c r="F360" s="16">
        <v>149596</v>
      </c>
      <c r="G360" s="16">
        <v>72357</v>
      </c>
      <c r="H360" s="29">
        <v>77239</v>
      </c>
      <c r="I360" s="15">
        <v>23567</v>
      </c>
      <c r="J360" s="16">
        <v>98326</v>
      </c>
      <c r="K360" s="16">
        <v>27703</v>
      </c>
      <c r="L360" s="29">
        <v>12610</v>
      </c>
      <c r="M360" s="15">
        <v>954</v>
      </c>
      <c r="N360" s="16">
        <v>1263</v>
      </c>
      <c r="O360" s="16">
        <v>539</v>
      </c>
      <c r="P360" s="29">
        <v>724</v>
      </c>
    </row>
    <row r="361" spans="1:16" ht="12.75" customHeight="1" x14ac:dyDescent="0.15">
      <c r="A361" s="3"/>
      <c r="B361" s="4">
        <v>5</v>
      </c>
      <c r="C361" s="10">
        <v>57251</v>
      </c>
      <c r="D361" s="11">
        <v>150970</v>
      </c>
      <c r="E361" s="15">
        <v>56330</v>
      </c>
      <c r="F361" s="16">
        <f t="shared" si="52"/>
        <v>149741</v>
      </c>
      <c r="G361" s="16">
        <v>72449</v>
      </c>
      <c r="H361" s="29">
        <v>77292</v>
      </c>
      <c r="I361" s="15">
        <v>23579</v>
      </c>
      <c r="J361" s="16">
        <v>98437</v>
      </c>
      <c r="K361" s="16">
        <v>27725</v>
      </c>
      <c r="L361" s="29">
        <v>12626</v>
      </c>
      <c r="M361" s="15">
        <v>921</v>
      </c>
      <c r="N361" s="16">
        <f t="shared" si="53"/>
        <v>1229</v>
      </c>
      <c r="O361" s="16">
        <v>536</v>
      </c>
      <c r="P361" s="29">
        <v>693</v>
      </c>
    </row>
    <row r="362" spans="1:16" ht="12.75" customHeight="1" x14ac:dyDescent="0.15">
      <c r="A362" s="3"/>
      <c r="B362" s="4">
        <v>6</v>
      </c>
      <c r="C362" s="10">
        <v>57318</v>
      </c>
      <c r="D362" s="11">
        <v>151024</v>
      </c>
      <c r="E362" s="15">
        <v>56392</v>
      </c>
      <c r="F362" s="16">
        <v>149790</v>
      </c>
      <c r="G362" s="16">
        <v>72465</v>
      </c>
      <c r="H362" s="29">
        <v>77325</v>
      </c>
      <c r="I362" s="15">
        <v>23554</v>
      </c>
      <c r="J362" s="16">
        <v>98481</v>
      </c>
      <c r="K362" s="16">
        <v>27755</v>
      </c>
      <c r="L362" s="29">
        <v>12657</v>
      </c>
      <c r="M362" s="15">
        <v>926</v>
      </c>
      <c r="N362" s="16">
        <v>1234</v>
      </c>
      <c r="O362" s="16">
        <v>535</v>
      </c>
      <c r="P362" s="29">
        <v>699</v>
      </c>
    </row>
    <row r="363" spans="1:16" ht="12.75" customHeight="1" x14ac:dyDescent="0.15">
      <c r="A363" s="3"/>
      <c r="B363" s="4">
        <v>7</v>
      </c>
      <c r="C363" s="10">
        <v>57367</v>
      </c>
      <c r="D363" s="11">
        <v>151068</v>
      </c>
      <c r="E363" s="15">
        <v>56436</v>
      </c>
      <c r="F363" s="16">
        <v>149827</v>
      </c>
      <c r="G363" s="16">
        <v>72503</v>
      </c>
      <c r="H363" s="29">
        <v>77324</v>
      </c>
      <c r="I363" s="15">
        <v>23495</v>
      </c>
      <c r="J363" s="16">
        <v>98549</v>
      </c>
      <c r="K363" s="16">
        <v>27783</v>
      </c>
      <c r="L363" s="29">
        <v>12690</v>
      </c>
      <c r="M363" s="15">
        <v>931</v>
      </c>
      <c r="N363" s="16">
        <v>1241</v>
      </c>
      <c r="O363" s="16">
        <v>546</v>
      </c>
      <c r="P363" s="29">
        <v>695</v>
      </c>
    </row>
    <row r="364" spans="1:16" ht="12.75" customHeight="1" x14ac:dyDescent="0.15">
      <c r="A364" s="3"/>
      <c r="B364" s="4">
        <v>8</v>
      </c>
      <c r="C364" s="10">
        <f t="shared" si="50"/>
        <v>57385</v>
      </c>
      <c r="D364" s="11">
        <f t="shared" si="51"/>
        <v>151076</v>
      </c>
      <c r="E364" s="15">
        <v>56452</v>
      </c>
      <c r="F364" s="16">
        <f t="shared" si="52"/>
        <v>149835</v>
      </c>
      <c r="G364" s="16">
        <v>72501</v>
      </c>
      <c r="H364" s="29">
        <v>77334</v>
      </c>
      <c r="I364" s="15">
        <v>23451</v>
      </c>
      <c r="J364" s="16">
        <v>98552</v>
      </c>
      <c r="K364" s="16">
        <v>27832</v>
      </c>
      <c r="L364" s="29">
        <v>12742</v>
      </c>
      <c r="M364" s="15">
        <v>933</v>
      </c>
      <c r="N364" s="16">
        <f t="shared" si="53"/>
        <v>1241</v>
      </c>
      <c r="O364" s="16">
        <v>553</v>
      </c>
      <c r="P364" s="29">
        <v>688</v>
      </c>
    </row>
    <row r="365" spans="1:16" ht="12.75" customHeight="1" x14ac:dyDescent="0.15">
      <c r="A365" s="3"/>
      <c r="B365" s="4">
        <v>9</v>
      </c>
      <c r="C365" s="10">
        <f t="shared" si="50"/>
        <v>57381</v>
      </c>
      <c r="D365" s="11">
        <f t="shared" si="51"/>
        <v>151028</v>
      </c>
      <c r="E365" s="15">
        <v>56437</v>
      </c>
      <c r="F365" s="16">
        <f t="shared" si="52"/>
        <v>149772</v>
      </c>
      <c r="G365" s="16">
        <v>72442</v>
      </c>
      <c r="H365" s="29">
        <v>77330</v>
      </c>
      <c r="I365" s="15">
        <v>23434</v>
      </c>
      <c r="J365" s="16">
        <v>98512</v>
      </c>
      <c r="K365" s="16">
        <v>27826</v>
      </c>
      <c r="L365" s="29">
        <v>12771</v>
      </c>
      <c r="M365" s="15">
        <v>944</v>
      </c>
      <c r="N365" s="16">
        <f t="shared" si="53"/>
        <v>1256</v>
      </c>
      <c r="O365" s="16">
        <v>565</v>
      </c>
      <c r="P365" s="29">
        <v>691</v>
      </c>
    </row>
    <row r="366" spans="1:16" ht="12.75" customHeight="1" x14ac:dyDescent="0.15">
      <c r="A366" s="3"/>
      <c r="B366" s="4">
        <v>10</v>
      </c>
      <c r="C366" s="10">
        <f t="shared" si="50"/>
        <v>57503</v>
      </c>
      <c r="D366" s="11">
        <f t="shared" si="51"/>
        <v>151170</v>
      </c>
      <c r="E366" s="15">
        <v>56532</v>
      </c>
      <c r="F366" s="16">
        <f t="shared" si="52"/>
        <v>149890</v>
      </c>
      <c r="G366" s="16">
        <v>72498</v>
      </c>
      <c r="H366" s="29">
        <v>77392</v>
      </c>
      <c r="I366" s="15">
        <v>23422</v>
      </c>
      <c r="J366" s="16">
        <v>98611</v>
      </c>
      <c r="K366" s="16">
        <v>27857</v>
      </c>
      <c r="L366" s="29">
        <v>12829</v>
      </c>
      <c r="M366" s="15">
        <v>971</v>
      </c>
      <c r="N366" s="16">
        <f t="shared" si="53"/>
        <v>1280</v>
      </c>
      <c r="O366" s="16">
        <v>576</v>
      </c>
      <c r="P366" s="29">
        <v>704</v>
      </c>
    </row>
    <row r="367" spans="1:16" ht="12.75" customHeight="1" x14ac:dyDescent="0.15">
      <c r="A367" s="3"/>
      <c r="B367" s="4">
        <v>11</v>
      </c>
      <c r="C367" s="10">
        <f t="shared" si="50"/>
        <v>57566</v>
      </c>
      <c r="D367" s="11">
        <f t="shared" si="51"/>
        <v>151257</v>
      </c>
      <c r="E367" s="15">
        <v>56593</v>
      </c>
      <c r="F367" s="16">
        <f t="shared" si="52"/>
        <v>149974</v>
      </c>
      <c r="G367" s="16">
        <v>72541</v>
      </c>
      <c r="H367" s="29">
        <v>77433</v>
      </c>
      <c r="I367" s="15">
        <v>23422</v>
      </c>
      <c r="J367" s="16">
        <v>98659</v>
      </c>
      <c r="K367" s="16">
        <v>27893</v>
      </c>
      <c r="L367" s="29">
        <v>12890</v>
      </c>
      <c r="M367" s="15">
        <v>973</v>
      </c>
      <c r="N367" s="16">
        <f t="shared" si="53"/>
        <v>1283</v>
      </c>
      <c r="O367" s="16">
        <v>570</v>
      </c>
      <c r="P367" s="29">
        <v>713</v>
      </c>
    </row>
    <row r="368" spans="1:16" ht="12.75" customHeight="1" x14ac:dyDescent="0.15">
      <c r="A368" s="5"/>
      <c r="B368" s="6">
        <v>12</v>
      </c>
      <c r="C368" s="12">
        <f t="shared" si="50"/>
        <v>57612</v>
      </c>
      <c r="D368" s="13">
        <f t="shared" si="51"/>
        <v>151340</v>
      </c>
      <c r="E368" s="31">
        <v>56643</v>
      </c>
      <c r="F368" s="21">
        <f t="shared" si="52"/>
        <v>150063</v>
      </c>
      <c r="G368" s="21">
        <v>72603</v>
      </c>
      <c r="H368" s="30">
        <v>77460</v>
      </c>
      <c r="I368" s="31">
        <v>23407</v>
      </c>
      <c r="J368" s="21">
        <v>98732</v>
      </c>
      <c r="K368" s="21">
        <v>27924</v>
      </c>
      <c r="L368" s="30">
        <v>12916</v>
      </c>
      <c r="M368" s="31">
        <v>969</v>
      </c>
      <c r="N368" s="21">
        <f t="shared" si="53"/>
        <v>1277</v>
      </c>
      <c r="O368" s="21">
        <v>558</v>
      </c>
      <c r="P368" s="30">
        <v>719</v>
      </c>
    </row>
    <row r="370" spans="1:16" ht="12.75" customHeight="1" x14ac:dyDescent="0.15">
      <c r="A370" s="1" t="s">
        <v>20</v>
      </c>
      <c r="N370" s="2" t="s">
        <v>15</v>
      </c>
    </row>
    <row r="371" spans="1:16" ht="12.75" customHeight="1" x14ac:dyDescent="0.15">
      <c r="A371" s="49" t="s">
        <v>4</v>
      </c>
      <c r="B371" s="51" t="s">
        <v>5</v>
      </c>
      <c r="C371" s="7" t="s">
        <v>6</v>
      </c>
      <c r="D371" s="7"/>
      <c r="E371" s="7" t="s">
        <v>7</v>
      </c>
      <c r="F371" s="7"/>
      <c r="G371" s="7"/>
      <c r="H371" s="7"/>
      <c r="I371" s="7" t="s">
        <v>8</v>
      </c>
      <c r="J371" s="7"/>
      <c r="K371" s="7"/>
      <c r="L371" s="7"/>
      <c r="M371" s="7" t="s">
        <v>9</v>
      </c>
      <c r="N371" s="7"/>
      <c r="O371" s="7"/>
      <c r="P371" s="7"/>
    </row>
    <row r="372" spans="1:16" ht="12.75" customHeight="1" x14ac:dyDescent="0.15">
      <c r="A372" s="50"/>
      <c r="B372" s="52"/>
      <c r="C372" s="8" t="s">
        <v>0</v>
      </c>
      <c r="D372" s="9" t="s">
        <v>13</v>
      </c>
      <c r="E372" s="8" t="s">
        <v>0</v>
      </c>
      <c r="F372" s="14" t="s">
        <v>13</v>
      </c>
      <c r="G372" s="14" t="s">
        <v>1</v>
      </c>
      <c r="H372" s="9" t="s">
        <v>2</v>
      </c>
      <c r="I372" s="24" t="s">
        <v>3</v>
      </c>
      <c r="J372" s="25" t="s">
        <v>12</v>
      </c>
      <c r="K372" s="25" t="s">
        <v>11</v>
      </c>
      <c r="L372" s="26" t="s">
        <v>10</v>
      </c>
      <c r="M372" s="8" t="s">
        <v>0</v>
      </c>
      <c r="N372" s="14" t="s">
        <v>13</v>
      </c>
      <c r="O372" s="14" t="s">
        <v>1</v>
      </c>
      <c r="P372" s="9" t="s">
        <v>2</v>
      </c>
    </row>
    <row r="373" spans="1:16" ht="12.75" customHeight="1" x14ac:dyDescent="0.15">
      <c r="A373" s="3">
        <v>14</v>
      </c>
      <c r="B373" s="4">
        <v>1</v>
      </c>
      <c r="C373" s="10">
        <f>E373+M373</f>
        <v>56035</v>
      </c>
      <c r="D373" s="11">
        <f>F373+N373</f>
        <v>150587</v>
      </c>
      <c r="E373" s="15">
        <v>55067</v>
      </c>
      <c r="F373" s="16">
        <f>G373+H373</f>
        <v>149286</v>
      </c>
      <c r="G373" s="16">
        <v>72283</v>
      </c>
      <c r="H373" s="29">
        <v>77003</v>
      </c>
      <c r="I373" s="15">
        <v>24025</v>
      </c>
      <c r="J373" s="16">
        <v>98452</v>
      </c>
      <c r="K373" s="16">
        <v>26809</v>
      </c>
      <c r="L373" s="29">
        <v>11859</v>
      </c>
      <c r="M373" s="15">
        <v>968</v>
      </c>
      <c r="N373" s="16">
        <f>O373+P373</f>
        <v>1301</v>
      </c>
      <c r="O373" s="16">
        <v>544</v>
      </c>
      <c r="P373" s="29">
        <v>757</v>
      </c>
    </row>
    <row r="374" spans="1:16" ht="12.75" customHeight="1" x14ac:dyDescent="0.15">
      <c r="A374" s="3">
        <f>+A377</f>
        <v>0</v>
      </c>
      <c r="B374" s="4">
        <v>2</v>
      </c>
      <c r="C374" s="10">
        <f t="shared" ref="C374:C384" si="54">E374+M374</f>
        <v>56060</v>
      </c>
      <c r="D374" s="11">
        <f t="shared" ref="D374:D384" si="55">F374+N374</f>
        <v>150616</v>
      </c>
      <c r="E374" s="15">
        <v>55105</v>
      </c>
      <c r="F374" s="16">
        <f t="shared" ref="F374:F384" si="56">G374+H374</f>
        <v>149329</v>
      </c>
      <c r="G374" s="16">
        <v>72283</v>
      </c>
      <c r="H374" s="29">
        <v>77046</v>
      </c>
      <c r="I374" s="15">
        <v>24017</v>
      </c>
      <c r="J374" s="16">
        <v>98408</v>
      </c>
      <c r="K374" s="16">
        <v>26904</v>
      </c>
      <c r="L374" s="29">
        <v>11939</v>
      </c>
      <c r="M374" s="15">
        <v>955</v>
      </c>
      <c r="N374" s="16">
        <f t="shared" ref="N374:N384" si="57">O374+P374</f>
        <v>1287</v>
      </c>
      <c r="O374" s="16">
        <v>542</v>
      </c>
      <c r="P374" s="29">
        <v>745</v>
      </c>
    </row>
    <row r="375" spans="1:16" ht="12.75" customHeight="1" x14ac:dyDescent="0.15">
      <c r="A375" s="3"/>
      <c r="B375" s="4">
        <v>3</v>
      </c>
      <c r="C375" s="10">
        <f t="shared" si="54"/>
        <v>55547</v>
      </c>
      <c r="D375" s="11">
        <f t="shared" si="55"/>
        <v>149595</v>
      </c>
      <c r="E375" s="15">
        <v>54641</v>
      </c>
      <c r="F375" s="16">
        <f t="shared" si="56"/>
        <v>148357</v>
      </c>
      <c r="G375" s="16">
        <v>71667</v>
      </c>
      <c r="H375" s="29">
        <v>76690</v>
      </c>
      <c r="I375" s="15">
        <v>23854</v>
      </c>
      <c r="J375" s="16">
        <v>97525</v>
      </c>
      <c r="K375" s="16">
        <v>26978</v>
      </c>
      <c r="L375" s="29">
        <v>12057</v>
      </c>
      <c r="M375" s="15">
        <v>906</v>
      </c>
      <c r="N375" s="16">
        <f t="shared" si="57"/>
        <v>1238</v>
      </c>
      <c r="O375" s="16">
        <v>533</v>
      </c>
      <c r="P375" s="29">
        <v>705</v>
      </c>
    </row>
    <row r="376" spans="1:16" ht="12.75" customHeight="1" x14ac:dyDescent="0.15">
      <c r="A376" s="3"/>
      <c r="B376" s="4">
        <v>4</v>
      </c>
      <c r="C376" s="10">
        <f t="shared" si="54"/>
        <v>56216</v>
      </c>
      <c r="D376" s="11">
        <f t="shared" si="55"/>
        <v>150379</v>
      </c>
      <c r="E376" s="15">
        <v>55297</v>
      </c>
      <c r="F376" s="16">
        <f t="shared" si="56"/>
        <v>149133</v>
      </c>
      <c r="G376" s="16">
        <v>72190</v>
      </c>
      <c r="H376" s="29">
        <v>76943</v>
      </c>
      <c r="I376" s="15">
        <v>23941</v>
      </c>
      <c r="J376" s="16">
        <v>98164</v>
      </c>
      <c r="K376" s="16">
        <v>27028</v>
      </c>
      <c r="L376" s="29">
        <v>12094</v>
      </c>
      <c r="M376" s="15">
        <v>919</v>
      </c>
      <c r="N376" s="16">
        <f t="shared" si="57"/>
        <v>1246</v>
      </c>
      <c r="O376" s="16">
        <v>539</v>
      </c>
      <c r="P376" s="29">
        <v>707</v>
      </c>
    </row>
    <row r="377" spans="1:16" ht="12.75" customHeight="1" x14ac:dyDescent="0.15">
      <c r="A377" s="3"/>
      <c r="B377" s="4">
        <v>5</v>
      </c>
      <c r="C377" s="10">
        <f t="shared" si="54"/>
        <v>56383</v>
      </c>
      <c r="D377" s="11">
        <f t="shared" si="55"/>
        <v>150557</v>
      </c>
      <c r="E377" s="15">
        <v>55453</v>
      </c>
      <c r="F377" s="16">
        <f t="shared" si="56"/>
        <v>149309</v>
      </c>
      <c r="G377" s="16">
        <v>72293</v>
      </c>
      <c r="H377" s="29">
        <v>77016</v>
      </c>
      <c r="I377" s="15">
        <v>23955</v>
      </c>
      <c r="J377" s="16">
        <v>98269</v>
      </c>
      <c r="K377" s="16">
        <v>27085</v>
      </c>
      <c r="L377" s="29">
        <v>12131</v>
      </c>
      <c r="M377" s="15">
        <v>930</v>
      </c>
      <c r="N377" s="16">
        <f t="shared" si="57"/>
        <v>1248</v>
      </c>
      <c r="O377" s="16">
        <v>543</v>
      </c>
      <c r="P377" s="29">
        <v>705</v>
      </c>
    </row>
    <row r="378" spans="1:16" ht="12.75" customHeight="1" x14ac:dyDescent="0.15">
      <c r="A378" s="3"/>
      <c r="B378" s="4">
        <v>6</v>
      </c>
      <c r="C378" s="10">
        <f t="shared" si="54"/>
        <v>56432</v>
      </c>
      <c r="D378" s="11">
        <f t="shared" si="55"/>
        <v>150584</v>
      </c>
      <c r="E378" s="15">
        <v>55497</v>
      </c>
      <c r="F378" s="16">
        <f t="shared" si="56"/>
        <v>149333</v>
      </c>
      <c r="G378" s="16">
        <v>72305</v>
      </c>
      <c r="H378" s="29">
        <v>77028</v>
      </c>
      <c r="I378" s="15">
        <v>23905</v>
      </c>
      <c r="J378" s="16">
        <v>98311</v>
      </c>
      <c r="K378" s="16">
        <v>27117</v>
      </c>
      <c r="L378" s="29">
        <v>12158</v>
      </c>
      <c r="M378" s="15">
        <v>935</v>
      </c>
      <c r="N378" s="16">
        <f t="shared" si="57"/>
        <v>1251</v>
      </c>
      <c r="O378" s="16">
        <v>545</v>
      </c>
      <c r="P378" s="29">
        <v>706</v>
      </c>
    </row>
    <row r="379" spans="1:16" ht="12.75" customHeight="1" x14ac:dyDescent="0.15">
      <c r="A379" s="3"/>
      <c r="B379" s="4">
        <v>7</v>
      </c>
      <c r="C379" s="10">
        <f t="shared" si="54"/>
        <v>56504</v>
      </c>
      <c r="D379" s="11">
        <f t="shared" si="55"/>
        <v>150639</v>
      </c>
      <c r="E379" s="15">
        <v>55557</v>
      </c>
      <c r="F379" s="16">
        <f t="shared" si="56"/>
        <v>149372</v>
      </c>
      <c r="G379" s="16">
        <v>72321</v>
      </c>
      <c r="H379" s="29">
        <v>77051</v>
      </c>
      <c r="I379" s="15">
        <v>23856</v>
      </c>
      <c r="J379" s="16">
        <v>98347</v>
      </c>
      <c r="K379" s="16">
        <v>27169</v>
      </c>
      <c r="L379" s="29">
        <v>12193</v>
      </c>
      <c r="M379" s="15">
        <v>947</v>
      </c>
      <c r="N379" s="16">
        <f t="shared" si="57"/>
        <v>1267</v>
      </c>
      <c r="O379" s="16">
        <v>553</v>
      </c>
      <c r="P379" s="29">
        <v>714</v>
      </c>
    </row>
    <row r="380" spans="1:16" ht="12.75" customHeight="1" x14ac:dyDescent="0.15">
      <c r="A380" s="3"/>
      <c r="B380" s="4">
        <v>8</v>
      </c>
      <c r="C380" s="10">
        <f t="shared" si="54"/>
        <v>56514</v>
      </c>
      <c r="D380" s="11">
        <f t="shared" si="55"/>
        <v>150685</v>
      </c>
      <c r="E380" s="15">
        <v>55585</v>
      </c>
      <c r="F380" s="16">
        <f t="shared" si="56"/>
        <v>149431</v>
      </c>
      <c r="G380" s="16">
        <v>72351</v>
      </c>
      <c r="H380" s="29">
        <v>77080</v>
      </c>
      <c r="I380" s="15">
        <v>23846</v>
      </c>
      <c r="J380" s="16">
        <v>98382</v>
      </c>
      <c r="K380" s="16">
        <v>27203</v>
      </c>
      <c r="L380" s="29">
        <v>12221</v>
      </c>
      <c r="M380" s="15">
        <v>929</v>
      </c>
      <c r="N380" s="16">
        <f t="shared" si="57"/>
        <v>1254</v>
      </c>
      <c r="O380" s="16">
        <v>554</v>
      </c>
      <c r="P380" s="29">
        <v>700</v>
      </c>
    </row>
    <row r="381" spans="1:16" ht="12.75" customHeight="1" x14ac:dyDescent="0.15">
      <c r="A381" s="3"/>
      <c r="B381" s="4">
        <v>9</v>
      </c>
      <c r="C381" s="10">
        <f t="shared" si="54"/>
        <v>56598</v>
      </c>
      <c r="D381" s="11">
        <f t="shared" si="55"/>
        <v>150707</v>
      </c>
      <c r="E381" s="15">
        <v>55651</v>
      </c>
      <c r="F381" s="16">
        <f t="shared" si="56"/>
        <v>149438</v>
      </c>
      <c r="G381" s="16">
        <v>72339</v>
      </c>
      <c r="H381" s="29">
        <v>77099</v>
      </c>
      <c r="I381" s="15">
        <v>23787</v>
      </c>
      <c r="J381" s="16">
        <v>98392</v>
      </c>
      <c r="K381" s="16">
        <v>27259</v>
      </c>
      <c r="L381" s="29">
        <v>12279</v>
      </c>
      <c r="M381" s="15">
        <v>947</v>
      </c>
      <c r="N381" s="16">
        <f t="shared" si="57"/>
        <v>1269</v>
      </c>
      <c r="O381" s="16">
        <v>560</v>
      </c>
      <c r="P381" s="29">
        <v>709</v>
      </c>
    </row>
    <row r="382" spans="1:16" ht="12.75" customHeight="1" x14ac:dyDescent="0.15">
      <c r="A382" s="3"/>
      <c r="B382" s="4">
        <v>10</v>
      </c>
      <c r="C382" s="10">
        <f t="shared" si="54"/>
        <v>56717</v>
      </c>
      <c r="D382" s="11">
        <f t="shared" si="55"/>
        <v>150831</v>
      </c>
      <c r="E382" s="15">
        <v>55759</v>
      </c>
      <c r="F382" s="16">
        <f t="shared" si="56"/>
        <v>149548</v>
      </c>
      <c r="G382" s="16">
        <v>72394</v>
      </c>
      <c r="H382" s="29">
        <v>77154</v>
      </c>
      <c r="I382" s="15">
        <v>23748</v>
      </c>
      <c r="J382" s="16">
        <v>98479</v>
      </c>
      <c r="K382" s="16">
        <v>27321</v>
      </c>
      <c r="L382" s="29">
        <v>12327</v>
      </c>
      <c r="M382" s="15">
        <v>958</v>
      </c>
      <c r="N382" s="16">
        <f t="shared" si="57"/>
        <v>1283</v>
      </c>
      <c r="O382" s="16">
        <v>572</v>
      </c>
      <c r="P382" s="29">
        <v>711</v>
      </c>
    </row>
    <row r="383" spans="1:16" ht="12.75" customHeight="1" x14ac:dyDescent="0.15">
      <c r="A383" s="3"/>
      <c r="B383" s="4">
        <v>11</v>
      </c>
      <c r="C383" s="10">
        <f t="shared" si="54"/>
        <v>56809</v>
      </c>
      <c r="D383" s="11">
        <f t="shared" si="55"/>
        <v>150975</v>
      </c>
      <c r="E383" s="15">
        <v>55841</v>
      </c>
      <c r="F383" s="16">
        <f t="shared" si="56"/>
        <v>149678</v>
      </c>
      <c r="G383" s="16">
        <v>72473</v>
      </c>
      <c r="H383" s="29">
        <v>77205</v>
      </c>
      <c r="I383" s="15">
        <v>23736</v>
      </c>
      <c r="J383" s="16">
        <v>98553</v>
      </c>
      <c r="K383" s="16">
        <v>27389</v>
      </c>
      <c r="L383" s="29">
        <v>12372</v>
      </c>
      <c r="M383" s="15">
        <v>968</v>
      </c>
      <c r="N383" s="16">
        <f t="shared" si="57"/>
        <v>1297</v>
      </c>
      <c r="O383" s="16">
        <v>571</v>
      </c>
      <c r="P383" s="29">
        <v>726</v>
      </c>
    </row>
    <row r="384" spans="1:16" ht="12.75" customHeight="1" x14ac:dyDescent="0.15">
      <c r="A384" s="5"/>
      <c r="B384" s="6">
        <v>12</v>
      </c>
      <c r="C384" s="12">
        <f t="shared" si="54"/>
        <v>56829</v>
      </c>
      <c r="D384" s="13">
        <f t="shared" si="55"/>
        <v>151045</v>
      </c>
      <c r="E384" s="31">
        <v>55883</v>
      </c>
      <c r="F384" s="21">
        <f t="shared" si="56"/>
        <v>149770</v>
      </c>
      <c r="G384" s="21">
        <v>72509</v>
      </c>
      <c r="H384" s="30">
        <v>77261</v>
      </c>
      <c r="I384" s="31">
        <v>23732</v>
      </c>
      <c r="J384" s="21">
        <v>98593</v>
      </c>
      <c r="K384" s="21">
        <v>27445</v>
      </c>
      <c r="L384" s="30">
        <v>12384</v>
      </c>
      <c r="M384" s="31">
        <v>946</v>
      </c>
      <c r="N384" s="21">
        <f t="shared" si="57"/>
        <v>1275</v>
      </c>
      <c r="O384" s="21">
        <v>557</v>
      </c>
      <c r="P384" s="30">
        <v>718</v>
      </c>
    </row>
    <row r="386" spans="1:16" ht="12.75" customHeight="1" x14ac:dyDescent="0.15">
      <c r="A386" s="1" t="s">
        <v>19</v>
      </c>
      <c r="N386" s="2" t="s">
        <v>15</v>
      </c>
    </row>
    <row r="387" spans="1:16" ht="12.75" customHeight="1" x14ac:dyDescent="0.15">
      <c r="A387" s="49" t="s">
        <v>4</v>
      </c>
      <c r="B387" s="51" t="s">
        <v>5</v>
      </c>
      <c r="C387" s="7" t="s">
        <v>6</v>
      </c>
      <c r="D387" s="7"/>
      <c r="E387" s="7" t="s">
        <v>7</v>
      </c>
      <c r="F387" s="7"/>
      <c r="G387" s="7"/>
      <c r="H387" s="7"/>
      <c r="I387" s="7" t="s">
        <v>8</v>
      </c>
      <c r="J387" s="7"/>
      <c r="K387" s="7"/>
      <c r="L387" s="7"/>
      <c r="M387" s="7" t="s">
        <v>9</v>
      </c>
      <c r="N387" s="7"/>
      <c r="O387" s="7"/>
      <c r="P387" s="7"/>
    </row>
    <row r="388" spans="1:16" ht="12.75" customHeight="1" x14ac:dyDescent="0.15">
      <c r="A388" s="50"/>
      <c r="B388" s="52"/>
      <c r="C388" s="8" t="s">
        <v>0</v>
      </c>
      <c r="D388" s="9" t="s">
        <v>13</v>
      </c>
      <c r="E388" s="8" t="s">
        <v>0</v>
      </c>
      <c r="F388" s="14" t="s">
        <v>13</v>
      </c>
      <c r="G388" s="14" t="s">
        <v>1</v>
      </c>
      <c r="H388" s="9" t="s">
        <v>2</v>
      </c>
      <c r="I388" s="24" t="s">
        <v>3</v>
      </c>
      <c r="J388" s="25" t="s">
        <v>12</v>
      </c>
      <c r="K388" s="25" t="s">
        <v>11</v>
      </c>
      <c r="L388" s="26" t="s">
        <v>10</v>
      </c>
      <c r="M388" s="8" t="s">
        <v>0</v>
      </c>
      <c r="N388" s="14" t="s">
        <v>13</v>
      </c>
      <c r="O388" s="14" t="s">
        <v>1</v>
      </c>
      <c r="P388" s="9" t="s">
        <v>2</v>
      </c>
    </row>
    <row r="389" spans="1:16" ht="12.75" customHeight="1" x14ac:dyDescent="0.15">
      <c r="A389" s="3">
        <v>13</v>
      </c>
      <c r="B389" s="4">
        <v>1</v>
      </c>
      <c r="C389" s="10">
        <f>E389+M389</f>
        <v>55073</v>
      </c>
      <c r="D389" s="11">
        <f>F389+N389</f>
        <v>150043</v>
      </c>
      <c r="E389" s="15">
        <v>54277</v>
      </c>
      <c r="F389" s="16">
        <f>G389+H389</f>
        <v>148901</v>
      </c>
      <c r="G389" s="16">
        <v>72039</v>
      </c>
      <c r="H389" s="29">
        <v>76862</v>
      </c>
      <c r="I389" s="15">
        <v>24395</v>
      </c>
      <c r="J389" s="16">
        <v>98369</v>
      </c>
      <c r="K389" s="16">
        <v>26137</v>
      </c>
      <c r="L389" s="29">
        <v>11234</v>
      </c>
      <c r="M389" s="15">
        <v>796</v>
      </c>
      <c r="N389" s="16">
        <f>O389+P389</f>
        <v>1142</v>
      </c>
      <c r="O389" s="16">
        <v>491</v>
      </c>
      <c r="P389" s="29">
        <v>651</v>
      </c>
    </row>
    <row r="390" spans="1:16" ht="12.75" customHeight="1" x14ac:dyDescent="0.15">
      <c r="A390" s="3"/>
      <c r="B390" s="4">
        <v>2</v>
      </c>
      <c r="C390" s="10">
        <f t="shared" ref="C390:C400" si="58">E390+M390</f>
        <v>55123</v>
      </c>
      <c r="D390" s="11">
        <f t="shared" ref="D390:D400" si="59">F390+N390</f>
        <v>150076</v>
      </c>
      <c r="E390" s="15">
        <v>54295</v>
      </c>
      <c r="F390" s="16">
        <f t="shared" ref="F390:F400" si="60">G390+H390</f>
        <v>148900</v>
      </c>
      <c r="G390" s="16">
        <v>72022</v>
      </c>
      <c r="H390" s="29">
        <v>76878</v>
      </c>
      <c r="I390" s="15">
        <v>24367</v>
      </c>
      <c r="J390" s="16">
        <v>98278</v>
      </c>
      <c r="K390" s="16">
        <v>26255</v>
      </c>
      <c r="L390" s="29">
        <v>11326</v>
      </c>
      <c r="M390" s="15">
        <v>828</v>
      </c>
      <c r="N390" s="16">
        <f t="shared" ref="N390:N400" si="61">O390+P390</f>
        <v>1176</v>
      </c>
      <c r="O390" s="16">
        <v>506</v>
      </c>
      <c r="P390" s="29">
        <v>670</v>
      </c>
    </row>
    <row r="391" spans="1:16" ht="12.75" customHeight="1" x14ac:dyDescent="0.15">
      <c r="A391" s="3"/>
      <c r="B391" s="4">
        <v>3</v>
      </c>
      <c r="C391" s="10">
        <f t="shared" si="58"/>
        <v>54608</v>
      </c>
      <c r="D391" s="11">
        <f t="shared" si="59"/>
        <v>148892</v>
      </c>
      <c r="E391" s="15">
        <v>53775</v>
      </c>
      <c r="F391" s="16">
        <f t="shared" si="60"/>
        <v>147711</v>
      </c>
      <c r="G391" s="16">
        <v>71338</v>
      </c>
      <c r="H391" s="29">
        <v>76373</v>
      </c>
      <c r="I391" s="15">
        <v>24132</v>
      </c>
      <c r="J391" s="16">
        <v>97251</v>
      </c>
      <c r="K391" s="16">
        <v>26328</v>
      </c>
      <c r="L391" s="29">
        <v>11440</v>
      </c>
      <c r="M391" s="15">
        <v>833</v>
      </c>
      <c r="N391" s="16">
        <f t="shared" si="61"/>
        <v>1181</v>
      </c>
      <c r="O391" s="16">
        <v>501</v>
      </c>
      <c r="P391" s="29">
        <v>680</v>
      </c>
    </row>
    <row r="392" spans="1:16" ht="12.75" customHeight="1" x14ac:dyDescent="0.15">
      <c r="A392" s="3"/>
      <c r="B392" s="4">
        <v>4</v>
      </c>
      <c r="C392" s="10">
        <f t="shared" si="58"/>
        <v>55315</v>
      </c>
      <c r="D392" s="11">
        <f t="shared" si="59"/>
        <v>149763</v>
      </c>
      <c r="E392" s="15">
        <v>54459</v>
      </c>
      <c r="F392" s="16">
        <f t="shared" si="60"/>
        <v>148566</v>
      </c>
      <c r="G392" s="16">
        <v>71893</v>
      </c>
      <c r="H392" s="29">
        <v>76673</v>
      </c>
      <c r="I392" s="15">
        <v>24237</v>
      </c>
      <c r="J392" s="16">
        <v>97952</v>
      </c>
      <c r="K392" s="16">
        <v>26377</v>
      </c>
      <c r="L392" s="29">
        <v>11472</v>
      </c>
      <c r="M392" s="15">
        <v>856</v>
      </c>
      <c r="N392" s="16">
        <f t="shared" si="61"/>
        <v>1197</v>
      </c>
      <c r="O392" s="16">
        <v>519</v>
      </c>
      <c r="P392" s="29">
        <v>678</v>
      </c>
    </row>
    <row r="393" spans="1:16" ht="12.75" customHeight="1" x14ac:dyDescent="0.15">
      <c r="A393" s="3"/>
      <c r="B393" s="4">
        <v>5</v>
      </c>
      <c r="C393" s="10">
        <f t="shared" si="58"/>
        <v>55459</v>
      </c>
      <c r="D393" s="11">
        <f t="shared" si="59"/>
        <v>149934</v>
      </c>
      <c r="E393" s="15">
        <v>54615</v>
      </c>
      <c r="F393" s="16">
        <f t="shared" si="60"/>
        <v>148753</v>
      </c>
      <c r="G393" s="16">
        <v>71979</v>
      </c>
      <c r="H393" s="29">
        <v>76774</v>
      </c>
      <c r="I393" s="15">
        <v>24263</v>
      </c>
      <c r="J393" s="16">
        <v>98067</v>
      </c>
      <c r="K393" s="16">
        <v>26423</v>
      </c>
      <c r="L393" s="29">
        <v>11527</v>
      </c>
      <c r="M393" s="15">
        <v>844</v>
      </c>
      <c r="N393" s="16">
        <f t="shared" si="61"/>
        <v>1181</v>
      </c>
      <c r="O393" s="16">
        <v>514</v>
      </c>
      <c r="P393" s="29">
        <v>667</v>
      </c>
    </row>
    <row r="394" spans="1:16" ht="12.75" customHeight="1" x14ac:dyDescent="0.15">
      <c r="A394" s="3"/>
      <c r="B394" s="4">
        <v>6</v>
      </c>
      <c r="C394" s="10">
        <f t="shared" si="58"/>
        <v>55533</v>
      </c>
      <c r="D394" s="11">
        <f t="shared" si="59"/>
        <v>150042</v>
      </c>
      <c r="E394" s="15">
        <v>54666</v>
      </c>
      <c r="F394" s="16">
        <f t="shared" si="60"/>
        <v>148832</v>
      </c>
      <c r="G394" s="16">
        <v>72018</v>
      </c>
      <c r="H394" s="29">
        <v>76814</v>
      </c>
      <c r="I394" s="15">
        <v>24256</v>
      </c>
      <c r="J394" s="16">
        <v>98132</v>
      </c>
      <c r="K394" s="16">
        <v>26444</v>
      </c>
      <c r="L394" s="29">
        <v>11545</v>
      </c>
      <c r="M394" s="15">
        <v>867</v>
      </c>
      <c r="N394" s="16">
        <f t="shared" si="61"/>
        <v>1210</v>
      </c>
      <c r="O394" s="16">
        <v>515</v>
      </c>
      <c r="P394" s="29">
        <v>695</v>
      </c>
    </row>
    <row r="395" spans="1:16" ht="12.75" customHeight="1" x14ac:dyDescent="0.15">
      <c r="A395" s="3"/>
      <c r="B395" s="4">
        <v>7</v>
      </c>
      <c r="C395" s="10">
        <f t="shared" si="58"/>
        <v>55659</v>
      </c>
      <c r="D395" s="11">
        <f t="shared" si="59"/>
        <v>150203</v>
      </c>
      <c r="E395" s="15">
        <v>54766</v>
      </c>
      <c r="F395" s="16">
        <f t="shared" si="60"/>
        <v>148967</v>
      </c>
      <c r="G395" s="16">
        <v>72099</v>
      </c>
      <c r="H395" s="29">
        <v>76868</v>
      </c>
      <c r="I395" s="15">
        <v>24230</v>
      </c>
      <c r="J395" s="16">
        <v>98239</v>
      </c>
      <c r="K395" s="16">
        <v>26498</v>
      </c>
      <c r="L395" s="29">
        <v>11576</v>
      </c>
      <c r="M395" s="15">
        <v>893</v>
      </c>
      <c r="N395" s="16">
        <f t="shared" si="61"/>
        <v>1236</v>
      </c>
      <c r="O395" s="16">
        <v>527</v>
      </c>
      <c r="P395" s="29">
        <v>709</v>
      </c>
    </row>
    <row r="396" spans="1:16" ht="12.75" customHeight="1" x14ac:dyDescent="0.15">
      <c r="A396" s="3"/>
      <c r="B396" s="4">
        <v>8</v>
      </c>
      <c r="C396" s="10">
        <f t="shared" si="58"/>
        <v>55734</v>
      </c>
      <c r="D396" s="11">
        <f t="shared" si="59"/>
        <v>150325</v>
      </c>
      <c r="E396" s="15">
        <v>54809</v>
      </c>
      <c r="F396" s="16">
        <f t="shared" si="60"/>
        <v>149054</v>
      </c>
      <c r="G396" s="16">
        <v>72137</v>
      </c>
      <c r="H396" s="29">
        <v>76917</v>
      </c>
      <c r="I396" s="15">
        <v>24212</v>
      </c>
      <c r="J396" s="16">
        <v>98279</v>
      </c>
      <c r="K396" s="16">
        <v>26563</v>
      </c>
      <c r="L396" s="29">
        <v>11619</v>
      </c>
      <c r="M396" s="15">
        <v>925</v>
      </c>
      <c r="N396" s="16">
        <f t="shared" si="61"/>
        <v>1271</v>
      </c>
      <c r="O396" s="16">
        <v>540</v>
      </c>
      <c r="P396" s="29">
        <v>731</v>
      </c>
    </row>
    <row r="397" spans="1:16" ht="12.75" customHeight="1" x14ac:dyDescent="0.15">
      <c r="A397" s="3"/>
      <c r="B397" s="4">
        <v>9</v>
      </c>
      <c r="C397" s="10">
        <f t="shared" si="58"/>
        <v>55757</v>
      </c>
      <c r="D397" s="11">
        <f t="shared" si="59"/>
        <v>150310</v>
      </c>
      <c r="E397" s="15">
        <v>54857</v>
      </c>
      <c r="F397" s="16">
        <f t="shared" si="60"/>
        <v>149063</v>
      </c>
      <c r="G397" s="16">
        <v>72147</v>
      </c>
      <c r="H397" s="29">
        <v>76916</v>
      </c>
      <c r="I397" s="15">
        <v>24163</v>
      </c>
      <c r="J397" s="16">
        <v>98286</v>
      </c>
      <c r="K397" s="16">
        <v>26614</v>
      </c>
      <c r="L397" s="29">
        <v>11667</v>
      </c>
      <c r="M397" s="15">
        <v>900</v>
      </c>
      <c r="N397" s="16">
        <f t="shared" si="61"/>
        <v>1247</v>
      </c>
      <c r="O397" s="16">
        <v>529</v>
      </c>
      <c r="P397" s="29">
        <v>718</v>
      </c>
    </row>
    <row r="398" spans="1:16" ht="12.75" customHeight="1" x14ac:dyDescent="0.15">
      <c r="A398" s="3"/>
      <c r="B398" s="4">
        <v>10</v>
      </c>
      <c r="C398" s="10">
        <f t="shared" si="58"/>
        <v>55854</v>
      </c>
      <c r="D398" s="11">
        <f t="shared" si="59"/>
        <v>150440</v>
      </c>
      <c r="E398" s="15">
        <v>54916</v>
      </c>
      <c r="F398" s="16">
        <f t="shared" si="60"/>
        <v>149159</v>
      </c>
      <c r="G398" s="16">
        <v>72202</v>
      </c>
      <c r="H398" s="29">
        <v>76957</v>
      </c>
      <c r="I398" s="15">
        <v>24154</v>
      </c>
      <c r="J398" s="16">
        <v>98352</v>
      </c>
      <c r="K398" s="16">
        <v>26653</v>
      </c>
      <c r="L398" s="29">
        <v>11716</v>
      </c>
      <c r="M398" s="15">
        <v>938</v>
      </c>
      <c r="N398" s="16">
        <f t="shared" si="61"/>
        <v>1281</v>
      </c>
      <c r="O398" s="16">
        <v>541</v>
      </c>
      <c r="P398" s="29">
        <v>740</v>
      </c>
    </row>
    <row r="399" spans="1:16" ht="12.75" customHeight="1" x14ac:dyDescent="0.15">
      <c r="A399" s="3"/>
      <c r="B399" s="4">
        <v>11</v>
      </c>
      <c r="C399" s="10">
        <f t="shared" si="58"/>
        <v>55944</v>
      </c>
      <c r="D399" s="11">
        <f t="shared" si="59"/>
        <v>150530</v>
      </c>
      <c r="E399" s="15">
        <v>54975</v>
      </c>
      <c r="F399" s="16">
        <f t="shared" si="60"/>
        <v>149221</v>
      </c>
      <c r="G399" s="16">
        <v>72248</v>
      </c>
      <c r="H399" s="29">
        <v>76973</v>
      </c>
      <c r="I399" s="15">
        <v>24143</v>
      </c>
      <c r="J399" s="16">
        <v>98424</v>
      </c>
      <c r="K399" s="16">
        <v>26654</v>
      </c>
      <c r="L399" s="29">
        <v>11740</v>
      </c>
      <c r="M399" s="15">
        <v>969</v>
      </c>
      <c r="N399" s="16">
        <f t="shared" si="61"/>
        <v>1309</v>
      </c>
      <c r="O399" s="16">
        <v>552</v>
      </c>
      <c r="P399" s="29">
        <v>757</v>
      </c>
    </row>
    <row r="400" spans="1:16" ht="12.75" customHeight="1" x14ac:dyDescent="0.15">
      <c r="A400" s="5"/>
      <c r="B400" s="6">
        <v>12</v>
      </c>
      <c r="C400" s="12">
        <f t="shared" si="58"/>
        <v>56007</v>
      </c>
      <c r="D400" s="13">
        <f t="shared" si="59"/>
        <v>150570</v>
      </c>
      <c r="E400" s="31">
        <v>55050</v>
      </c>
      <c r="F400" s="21">
        <f t="shared" si="60"/>
        <v>149281</v>
      </c>
      <c r="G400" s="21">
        <v>72296</v>
      </c>
      <c r="H400" s="30">
        <v>76985</v>
      </c>
      <c r="I400" s="31">
        <v>24079</v>
      </c>
      <c r="J400" s="21">
        <v>98522</v>
      </c>
      <c r="K400" s="21">
        <v>26680</v>
      </c>
      <c r="L400" s="30">
        <v>11776</v>
      </c>
      <c r="M400" s="31">
        <v>957</v>
      </c>
      <c r="N400" s="21">
        <f t="shared" si="61"/>
        <v>1289</v>
      </c>
      <c r="O400" s="21">
        <v>545</v>
      </c>
      <c r="P400" s="30">
        <v>744</v>
      </c>
    </row>
    <row r="402" spans="1:16" ht="12.75" customHeight="1" x14ac:dyDescent="0.15">
      <c r="A402" s="1" t="s">
        <v>18</v>
      </c>
      <c r="N402" s="2" t="s">
        <v>15</v>
      </c>
    </row>
    <row r="403" spans="1:16" ht="12.75" customHeight="1" x14ac:dyDescent="0.15">
      <c r="A403" s="49" t="s">
        <v>4</v>
      </c>
      <c r="B403" s="51" t="s">
        <v>5</v>
      </c>
      <c r="C403" s="7" t="s">
        <v>6</v>
      </c>
      <c r="D403" s="7"/>
      <c r="E403" s="7" t="s">
        <v>7</v>
      </c>
      <c r="F403" s="7"/>
      <c r="G403" s="7"/>
      <c r="H403" s="7"/>
      <c r="I403" s="7" t="s">
        <v>8</v>
      </c>
      <c r="J403" s="7"/>
      <c r="K403" s="7"/>
      <c r="L403" s="7"/>
      <c r="M403" s="7" t="s">
        <v>9</v>
      </c>
      <c r="N403" s="7"/>
      <c r="O403" s="7"/>
      <c r="P403" s="7"/>
    </row>
    <row r="404" spans="1:16" ht="12.75" customHeight="1" x14ac:dyDescent="0.15">
      <c r="A404" s="50"/>
      <c r="B404" s="52"/>
      <c r="C404" s="8" t="s">
        <v>0</v>
      </c>
      <c r="D404" s="9" t="s">
        <v>13</v>
      </c>
      <c r="E404" s="8" t="s">
        <v>0</v>
      </c>
      <c r="F404" s="14" t="s">
        <v>13</v>
      </c>
      <c r="G404" s="14" t="s">
        <v>1</v>
      </c>
      <c r="H404" s="9" t="s">
        <v>2</v>
      </c>
      <c r="I404" s="24" t="s">
        <v>3</v>
      </c>
      <c r="J404" s="25" t="s">
        <v>12</v>
      </c>
      <c r="K404" s="25" t="s">
        <v>11</v>
      </c>
      <c r="L404" s="26" t="s">
        <v>10</v>
      </c>
      <c r="M404" s="8" t="s">
        <v>0</v>
      </c>
      <c r="N404" s="14" t="s">
        <v>13</v>
      </c>
      <c r="O404" s="14" t="s">
        <v>1</v>
      </c>
      <c r="P404" s="9" t="s">
        <v>2</v>
      </c>
    </row>
    <row r="405" spans="1:16" ht="12.75" customHeight="1" x14ac:dyDescent="0.15">
      <c r="A405" s="3">
        <v>12</v>
      </c>
      <c r="B405" s="4">
        <v>1</v>
      </c>
      <c r="C405" s="10">
        <f>E405+M405</f>
        <v>54032</v>
      </c>
      <c r="D405" s="11">
        <f>F405+N405</f>
        <v>149127</v>
      </c>
      <c r="E405" s="15">
        <v>53275</v>
      </c>
      <c r="F405" s="16">
        <f>G405+H405</f>
        <v>148038</v>
      </c>
      <c r="G405" s="16">
        <v>71556</v>
      </c>
      <c r="H405" s="29">
        <v>76482</v>
      </c>
      <c r="I405" s="15">
        <v>24760</v>
      </c>
      <c r="J405" s="16">
        <v>98035</v>
      </c>
      <c r="K405" s="16">
        <v>25243</v>
      </c>
      <c r="L405" s="29">
        <v>10761</v>
      </c>
      <c r="M405" s="15">
        <v>757</v>
      </c>
      <c r="N405" s="16">
        <f>O405+P405</f>
        <v>1089</v>
      </c>
      <c r="O405" s="16">
        <v>479</v>
      </c>
      <c r="P405" s="29">
        <v>610</v>
      </c>
    </row>
    <row r="406" spans="1:16" ht="12.75" customHeight="1" x14ac:dyDescent="0.15">
      <c r="A406" s="3"/>
      <c r="B406" s="4">
        <v>2</v>
      </c>
      <c r="C406" s="10">
        <f t="shared" ref="C406:C416" si="62">E406+M406</f>
        <v>54053</v>
      </c>
      <c r="D406" s="11">
        <f t="shared" ref="D406:D416" si="63">F406+N406</f>
        <v>149133</v>
      </c>
      <c r="E406" s="15">
        <v>53341</v>
      </c>
      <c r="F406" s="16">
        <f t="shared" ref="F406:F416" si="64">G406+H406</f>
        <v>148091</v>
      </c>
      <c r="G406" s="16">
        <v>71586</v>
      </c>
      <c r="H406" s="29">
        <v>76505</v>
      </c>
      <c r="I406" s="15">
        <v>24743</v>
      </c>
      <c r="J406" s="16">
        <v>98044</v>
      </c>
      <c r="K406" s="16">
        <v>25304</v>
      </c>
      <c r="L406" s="29">
        <v>10814</v>
      </c>
      <c r="M406" s="15">
        <v>712</v>
      </c>
      <c r="N406" s="16">
        <f t="shared" ref="N406:N416" si="65">O406+P406</f>
        <v>1042</v>
      </c>
      <c r="O406" s="16">
        <v>464</v>
      </c>
      <c r="P406" s="29">
        <v>578</v>
      </c>
    </row>
    <row r="407" spans="1:16" ht="12.75" customHeight="1" x14ac:dyDescent="0.15">
      <c r="A407" s="3"/>
      <c r="B407" s="4">
        <v>3</v>
      </c>
      <c r="C407" s="10">
        <f t="shared" si="62"/>
        <v>53612</v>
      </c>
      <c r="D407" s="11">
        <f t="shared" si="63"/>
        <v>148200</v>
      </c>
      <c r="E407" s="15">
        <v>52911</v>
      </c>
      <c r="F407" s="16">
        <f t="shared" si="64"/>
        <v>147168</v>
      </c>
      <c r="G407" s="16">
        <v>70978</v>
      </c>
      <c r="H407" s="29">
        <v>76190</v>
      </c>
      <c r="I407" s="15">
        <v>24562</v>
      </c>
      <c r="J407" s="16">
        <v>97201</v>
      </c>
      <c r="K407" s="16">
        <v>25405</v>
      </c>
      <c r="L407" s="29">
        <v>10891</v>
      </c>
      <c r="M407" s="15">
        <v>701</v>
      </c>
      <c r="N407" s="16">
        <f t="shared" si="65"/>
        <v>1032</v>
      </c>
      <c r="O407" s="16">
        <v>461</v>
      </c>
      <c r="P407" s="29">
        <v>571</v>
      </c>
    </row>
    <row r="408" spans="1:16" ht="12.75" customHeight="1" x14ac:dyDescent="0.15">
      <c r="A408" s="3"/>
      <c r="B408" s="4">
        <v>4</v>
      </c>
      <c r="C408" s="10">
        <f t="shared" si="62"/>
        <v>54253</v>
      </c>
      <c r="D408" s="11">
        <f t="shared" si="63"/>
        <v>148998</v>
      </c>
      <c r="E408" s="15">
        <v>53529</v>
      </c>
      <c r="F408" s="16">
        <f t="shared" si="64"/>
        <v>147938</v>
      </c>
      <c r="G408" s="16">
        <v>71457</v>
      </c>
      <c r="H408" s="29">
        <v>76481</v>
      </c>
      <c r="I408" s="15">
        <v>24690</v>
      </c>
      <c r="J408" s="16">
        <v>97777</v>
      </c>
      <c r="K408" s="16">
        <v>25471</v>
      </c>
      <c r="L408" s="29">
        <v>10896</v>
      </c>
      <c r="M408" s="15">
        <v>724</v>
      </c>
      <c r="N408" s="16">
        <f t="shared" si="65"/>
        <v>1060</v>
      </c>
      <c r="O408" s="16">
        <v>474</v>
      </c>
      <c r="P408" s="29">
        <v>586</v>
      </c>
    </row>
    <row r="409" spans="1:16" ht="12.75" customHeight="1" x14ac:dyDescent="0.15">
      <c r="A409" s="3"/>
      <c r="B409" s="4">
        <v>5</v>
      </c>
      <c r="C409" s="10">
        <f t="shared" si="62"/>
        <v>54414</v>
      </c>
      <c r="D409" s="11">
        <f t="shared" si="63"/>
        <v>149207</v>
      </c>
      <c r="E409" s="15">
        <v>53691</v>
      </c>
      <c r="F409" s="16">
        <f t="shared" si="64"/>
        <v>148141</v>
      </c>
      <c r="G409" s="16">
        <v>71575</v>
      </c>
      <c r="H409" s="29">
        <v>76566</v>
      </c>
      <c r="I409" s="15">
        <v>24680</v>
      </c>
      <c r="J409" s="16">
        <v>97936</v>
      </c>
      <c r="K409" s="16">
        <v>25525</v>
      </c>
      <c r="L409" s="29">
        <v>10921</v>
      </c>
      <c r="M409" s="15">
        <v>723</v>
      </c>
      <c r="N409" s="16">
        <f t="shared" si="65"/>
        <v>1066</v>
      </c>
      <c r="O409" s="16">
        <v>466</v>
      </c>
      <c r="P409" s="29">
        <v>600</v>
      </c>
    </row>
    <row r="410" spans="1:16" ht="12.75" customHeight="1" x14ac:dyDescent="0.15">
      <c r="A410" s="3"/>
      <c r="B410" s="4">
        <v>6</v>
      </c>
      <c r="C410" s="10">
        <f t="shared" si="62"/>
        <v>54499</v>
      </c>
      <c r="D410" s="11">
        <f t="shared" si="63"/>
        <v>149365</v>
      </c>
      <c r="E410" s="15">
        <v>53765</v>
      </c>
      <c r="F410" s="16">
        <f t="shared" si="64"/>
        <v>148285</v>
      </c>
      <c r="G410" s="16">
        <v>71653</v>
      </c>
      <c r="H410" s="29">
        <v>76632</v>
      </c>
      <c r="I410" s="15">
        <v>24646</v>
      </c>
      <c r="J410" s="16">
        <v>98053</v>
      </c>
      <c r="K410" s="16">
        <v>25586</v>
      </c>
      <c r="L410" s="29">
        <v>10967</v>
      </c>
      <c r="M410" s="15">
        <v>734</v>
      </c>
      <c r="N410" s="16">
        <f t="shared" si="65"/>
        <v>1080</v>
      </c>
      <c r="O410" s="16">
        <v>469</v>
      </c>
      <c r="P410" s="29">
        <v>611</v>
      </c>
    </row>
    <row r="411" spans="1:16" ht="12.75" customHeight="1" x14ac:dyDescent="0.15">
      <c r="A411" s="3"/>
      <c r="B411" s="4">
        <v>7</v>
      </c>
      <c r="C411" s="10">
        <f t="shared" si="62"/>
        <v>54595</v>
      </c>
      <c r="D411" s="11">
        <f t="shared" si="63"/>
        <v>149466</v>
      </c>
      <c r="E411" s="15">
        <v>53850</v>
      </c>
      <c r="F411" s="16">
        <f t="shared" si="64"/>
        <v>148376</v>
      </c>
      <c r="G411" s="16">
        <v>71722</v>
      </c>
      <c r="H411" s="29">
        <v>76654</v>
      </c>
      <c r="I411" s="15">
        <v>24571</v>
      </c>
      <c r="J411" s="16">
        <v>98164</v>
      </c>
      <c r="K411" s="16">
        <v>25641</v>
      </c>
      <c r="L411" s="29">
        <v>11009</v>
      </c>
      <c r="M411" s="15">
        <v>745</v>
      </c>
      <c r="N411" s="16">
        <f t="shared" si="65"/>
        <v>1090</v>
      </c>
      <c r="O411" s="16">
        <v>467</v>
      </c>
      <c r="P411" s="29">
        <v>623</v>
      </c>
    </row>
    <row r="412" spans="1:16" ht="12.75" customHeight="1" x14ac:dyDescent="0.15">
      <c r="A412" s="3"/>
      <c r="B412" s="4">
        <v>8</v>
      </c>
      <c r="C412" s="10">
        <f t="shared" si="62"/>
        <v>54708</v>
      </c>
      <c r="D412" s="11">
        <f t="shared" si="63"/>
        <v>149639</v>
      </c>
      <c r="E412" s="15">
        <v>53933</v>
      </c>
      <c r="F412" s="16">
        <f t="shared" si="64"/>
        <v>148519</v>
      </c>
      <c r="G412" s="16">
        <v>71784</v>
      </c>
      <c r="H412" s="29">
        <v>76735</v>
      </c>
      <c r="I412" s="15">
        <v>24536</v>
      </c>
      <c r="J412" s="16">
        <v>98274</v>
      </c>
      <c r="K412" s="16">
        <v>25709</v>
      </c>
      <c r="L412" s="29">
        <v>11040</v>
      </c>
      <c r="M412" s="15">
        <v>775</v>
      </c>
      <c r="N412" s="16">
        <f t="shared" si="65"/>
        <v>1120</v>
      </c>
      <c r="O412" s="16">
        <v>474</v>
      </c>
      <c r="P412" s="29">
        <v>646</v>
      </c>
    </row>
    <row r="413" spans="1:16" ht="12.75" customHeight="1" x14ac:dyDescent="0.15">
      <c r="A413" s="3"/>
      <c r="B413" s="4">
        <v>9</v>
      </c>
      <c r="C413" s="10">
        <f t="shared" si="62"/>
        <v>54744</v>
      </c>
      <c r="D413" s="11">
        <f t="shared" si="63"/>
        <v>149623</v>
      </c>
      <c r="E413" s="15">
        <v>53976</v>
      </c>
      <c r="F413" s="16">
        <f t="shared" si="64"/>
        <v>148516</v>
      </c>
      <c r="G413" s="16">
        <v>71818</v>
      </c>
      <c r="H413" s="29">
        <v>76698</v>
      </c>
      <c r="I413" s="15">
        <v>24474</v>
      </c>
      <c r="J413" s="16">
        <v>98242</v>
      </c>
      <c r="K413" s="16">
        <v>25800</v>
      </c>
      <c r="L413" s="29">
        <v>11086</v>
      </c>
      <c r="M413" s="15">
        <v>768</v>
      </c>
      <c r="N413" s="16">
        <f t="shared" si="65"/>
        <v>1107</v>
      </c>
      <c r="O413" s="16">
        <v>469</v>
      </c>
      <c r="P413" s="29">
        <v>638</v>
      </c>
    </row>
    <row r="414" spans="1:16" ht="12.75" customHeight="1" x14ac:dyDescent="0.15">
      <c r="A414" s="3"/>
      <c r="B414" s="4">
        <v>10</v>
      </c>
      <c r="C414" s="10">
        <f t="shared" si="62"/>
        <v>54897</v>
      </c>
      <c r="D414" s="11">
        <f t="shared" si="63"/>
        <v>149842</v>
      </c>
      <c r="E414" s="15">
        <v>54116</v>
      </c>
      <c r="F414" s="16">
        <f t="shared" si="64"/>
        <v>148722</v>
      </c>
      <c r="G414" s="16">
        <v>71957</v>
      </c>
      <c r="H414" s="29">
        <v>76765</v>
      </c>
      <c r="I414" s="15">
        <v>24478</v>
      </c>
      <c r="J414" s="16">
        <v>98345</v>
      </c>
      <c r="K414" s="16">
        <v>25899</v>
      </c>
      <c r="L414" s="29">
        <v>11140</v>
      </c>
      <c r="M414" s="15">
        <v>781</v>
      </c>
      <c r="N414" s="16">
        <f t="shared" si="65"/>
        <v>1120</v>
      </c>
      <c r="O414" s="16">
        <v>481</v>
      </c>
      <c r="P414" s="29">
        <v>639</v>
      </c>
    </row>
    <row r="415" spans="1:16" ht="12.75" customHeight="1" x14ac:dyDescent="0.15">
      <c r="A415" s="3"/>
      <c r="B415" s="4">
        <v>11</v>
      </c>
      <c r="C415" s="10">
        <f t="shared" si="62"/>
        <v>54969</v>
      </c>
      <c r="D415" s="11">
        <f t="shared" si="63"/>
        <v>149905</v>
      </c>
      <c r="E415" s="15">
        <v>54178</v>
      </c>
      <c r="F415" s="16">
        <f t="shared" si="64"/>
        <v>148781</v>
      </c>
      <c r="G415" s="16">
        <v>71981</v>
      </c>
      <c r="H415" s="29">
        <v>76800</v>
      </c>
      <c r="I415" s="15">
        <v>24463</v>
      </c>
      <c r="J415" s="16">
        <v>98348</v>
      </c>
      <c r="K415" s="16">
        <v>25970</v>
      </c>
      <c r="L415" s="29">
        <v>11156</v>
      </c>
      <c r="M415" s="15">
        <v>791</v>
      </c>
      <c r="N415" s="16">
        <f t="shared" si="65"/>
        <v>1124</v>
      </c>
      <c r="O415" s="16">
        <v>477</v>
      </c>
      <c r="P415" s="29">
        <v>647</v>
      </c>
    </row>
    <row r="416" spans="1:16" ht="12.75" customHeight="1" x14ac:dyDescent="0.15">
      <c r="A416" s="5"/>
      <c r="B416" s="6">
        <v>12</v>
      </c>
      <c r="C416" s="12">
        <f t="shared" si="62"/>
        <v>55056</v>
      </c>
      <c r="D416" s="13">
        <f t="shared" si="63"/>
        <v>149996</v>
      </c>
      <c r="E416" s="31">
        <v>54252</v>
      </c>
      <c r="F416" s="21">
        <f t="shared" si="64"/>
        <v>148857</v>
      </c>
      <c r="G416" s="21">
        <v>72004</v>
      </c>
      <c r="H416" s="30">
        <v>76853</v>
      </c>
      <c r="I416" s="31">
        <v>24431</v>
      </c>
      <c r="J416" s="21">
        <v>98407</v>
      </c>
      <c r="K416" s="21">
        <v>26019</v>
      </c>
      <c r="L416" s="30">
        <v>11179</v>
      </c>
      <c r="M416" s="31">
        <v>804</v>
      </c>
      <c r="N416" s="21">
        <f t="shared" si="65"/>
        <v>1139</v>
      </c>
      <c r="O416" s="21">
        <v>481</v>
      </c>
      <c r="P416" s="30">
        <v>658</v>
      </c>
    </row>
    <row r="418" spans="1:16" ht="12.75" customHeight="1" x14ac:dyDescent="0.15">
      <c r="A418" s="1" t="s">
        <v>17</v>
      </c>
      <c r="N418" s="2" t="s">
        <v>15</v>
      </c>
    </row>
    <row r="419" spans="1:16" ht="12.75" customHeight="1" x14ac:dyDescent="0.15">
      <c r="A419" s="49" t="s">
        <v>4</v>
      </c>
      <c r="B419" s="51" t="s">
        <v>5</v>
      </c>
      <c r="C419" s="7" t="s">
        <v>6</v>
      </c>
      <c r="D419" s="7"/>
      <c r="E419" s="7" t="s">
        <v>7</v>
      </c>
      <c r="F419" s="7"/>
      <c r="G419" s="7"/>
      <c r="H419" s="7"/>
      <c r="I419" s="7" t="s">
        <v>8</v>
      </c>
      <c r="J419" s="7"/>
      <c r="K419" s="7"/>
      <c r="L419" s="7"/>
      <c r="M419" s="7" t="s">
        <v>9</v>
      </c>
      <c r="N419" s="7"/>
      <c r="O419" s="7"/>
      <c r="P419" s="7"/>
    </row>
    <row r="420" spans="1:16" ht="12.75" customHeight="1" x14ac:dyDescent="0.15">
      <c r="A420" s="50"/>
      <c r="B420" s="52"/>
      <c r="C420" s="8" t="s">
        <v>0</v>
      </c>
      <c r="D420" s="9" t="s">
        <v>13</v>
      </c>
      <c r="E420" s="8" t="s">
        <v>0</v>
      </c>
      <c r="F420" s="14" t="s">
        <v>13</v>
      </c>
      <c r="G420" s="14" t="s">
        <v>1</v>
      </c>
      <c r="H420" s="9" t="s">
        <v>2</v>
      </c>
      <c r="I420" s="24" t="s">
        <v>3</v>
      </c>
      <c r="J420" s="25" t="s">
        <v>12</v>
      </c>
      <c r="K420" s="25" t="s">
        <v>11</v>
      </c>
      <c r="L420" s="26" t="s">
        <v>10</v>
      </c>
      <c r="M420" s="8" t="s">
        <v>0</v>
      </c>
      <c r="N420" s="14" t="s">
        <v>13</v>
      </c>
      <c r="O420" s="14" t="s">
        <v>1</v>
      </c>
      <c r="P420" s="9" t="s">
        <v>2</v>
      </c>
    </row>
    <row r="421" spans="1:16" ht="12.75" customHeight="1" x14ac:dyDescent="0.15">
      <c r="A421" s="3">
        <v>11</v>
      </c>
      <c r="B421" s="4">
        <v>1</v>
      </c>
      <c r="C421" s="10">
        <f>E421+M421</f>
        <v>53347</v>
      </c>
      <c r="D421" s="11">
        <f>F421+N421</f>
        <v>148785</v>
      </c>
      <c r="E421" s="15">
        <v>52574</v>
      </c>
      <c r="F421" s="16">
        <f>G421+H421</f>
        <v>147668</v>
      </c>
      <c r="G421" s="16">
        <v>71377</v>
      </c>
      <c r="H421" s="29">
        <v>76291</v>
      </c>
      <c r="I421" s="15">
        <v>25233</v>
      </c>
      <c r="J421" s="16">
        <v>97818</v>
      </c>
      <c r="K421" s="16">
        <v>24617</v>
      </c>
      <c r="L421" s="29">
        <v>10244</v>
      </c>
      <c r="M421" s="15">
        <v>773</v>
      </c>
      <c r="N421" s="16">
        <f>O421+P421</f>
        <v>1117</v>
      </c>
      <c r="O421" s="16">
        <v>521</v>
      </c>
      <c r="P421" s="29">
        <v>596</v>
      </c>
    </row>
    <row r="422" spans="1:16" ht="12.75" customHeight="1" x14ac:dyDescent="0.15">
      <c r="A422" s="3"/>
      <c r="B422" s="4">
        <v>2</v>
      </c>
      <c r="C422" s="10">
        <f t="shared" ref="C422:C432" si="66">E422+M422</f>
        <v>53285</v>
      </c>
      <c r="D422" s="11">
        <f t="shared" ref="D422:D432" si="67">F422+N422</f>
        <v>148711</v>
      </c>
      <c r="E422" s="15">
        <v>52546</v>
      </c>
      <c r="F422" s="16">
        <f t="shared" ref="F422:F432" si="68">G422+H422</f>
        <v>147632</v>
      </c>
      <c r="G422" s="16">
        <v>71365</v>
      </c>
      <c r="H422" s="29">
        <v>76267</v>
      </c>
      <c r="I422" s="15">
        <v>25210</v>
      </c>
      <c r="J422" s="16">
        <v>97725</v>
      </c>
      <c r="K422" s="16">
        <v>24697</v>
      </c>
      <c r="L422" s="29">
        <v>10316</v>
      </c>
      <c r="M422" s="15">
        <v>739</v>
      </c>
      <c r="N422" s="16">
        <f t="shared" ref="N422:N432" si="69">O422+P422</f>
        <v>1079</v>
      </c>
      <c r="O422" s="16">
        <v>493</v>
      </c>
      <c r="P422" s="29">
        <v>586</v>
      </c>
    </row>
    <row r="423" spans="1:16" ht="12.75" customHeight="1" x14ac:dyDescent="0.15">
      <c r="A423" s="3"/>
      <c r="B423" s="4">
        <v>3</v>
      </c>
      <c r="C423" s="10">
        <f t="shared" si="66"/>
        <v>52862</v>
      </c>
      <c r="D423" s="11">
        <f t="shared" si="67"/>
        <v>147740</v>
      </c>
      <c r="E423" s="15">
        <v>52137</v>
      </c>
      <c r="F423" s="16">
        <f t="shared" si="68"/>
        <v>146681</v>
      </c>
      <c r="G423" s="16">
        <v>70757</v>
      </c>
      <c r="H423" s="29">
        <v>75924</v>
      </c>
      <c r="I423" s="15">
        <v>25010</v>
      </c>
      <c r="J423" s="16">
        <v>96898</v>
      </c>
      <c r="K423" s="16">
        <v>24773</v>
      </c>
      <c r="L423" s="29">
        <v>10392</v>
      </c>
      <c r="M423" s="15">
        <v>725</v>
      </c>
      <c r="N423" s="16">
        <f t="shared" si="69"/>
        <v>1059</v>
      </c>
      <c r="O423" s="16">
        <v>480</v>
      </c>
      <c r="P423" s="29">
        <v>579</v>
      </c>
    </row>
    <row r="424" spans="1:16" ht="12.75" customHeight="1" x14ac:dyDescent="0.15">
      <c r="A424" s="3"/>
      <c r="B424" s="4">
        <v>4</v>
      </c>
      <c r="C424" s="10">
        <f t="shared" si="66"/>
        <v>53402</v>
      </c>
      <c r="D424" s="11">
        <f t="shared" si="67"/>
        <v>148352</v>
      </c>
      <c r="E424" s="15">
        <v>52670</v>
      </c>
      <c r="F424" s="16">
        <f t="shared" si="68"/>
        <v>147294</v>
      </c>
      <c r="G424" s="16">
        <v>71122</v>
      </c>
      <c r="H424" s="29">
        <v>76172</v>
      </c>
      <c r="I424" s="15">
        <v>25117</v>
      </c>
      <c r="J424" s="16">
        <v>97346</v>
      </c>
      <c r="K424" s="16">
        <v>24831</v>
      </c>
      <c r="L424" s="29">
        <v>10416</v>
      </c>
      <c r="M424" s="15">
        <v>732</v>
      </c>
      <c r="N424" s="16">
        <f t="shared" si="69"/>
        <v>1058</v>
      </c>
      <c r="O424" s="16">
        <v>492</v>
      </c>
      <c r="P424" s="29">
        <v>566</v>
      </c>
    </row>
    <row r="425" spans="1:16" ht="12.75" customHeight="1" x14ac:dyDescent="0.15">
      <c r="A425" s="3"/>
      <c r="B425" s="4">
        <v>5</v>
      </c>
      <c r="C425" s="10">
        <f t="shared" si="66"/>
        <v>53558</v>
      </c>
      <c r="D425" s="11">
        <f t="shared" si="67"/>
        <v>148578</v>
      </c>
      <c r="E425" s="15">
        <v>52812</v>
      </c>
      <c r="F425" s="16">
        <f t="shared" si="68"/>
        <v>147506</v>
      </c>
      <c r="G425" s="16">
        <v>71251</v>
      </c>
      <c r="H425" s="29">
        <v>76255</v>
      </c>
      <c r="I425" s="15">
        <v>25114</v>
      </c>
      <c r="J425" s="16">
        <v>97503</v>
      </c>
      <c r="K425" s="16">
        <v>24889</v>
      </c>
      <c r="L425" s="29">
        <v>10435</v>
      </c>
      <c r="M425" s="15">
        <v>746</v>
      </c>
      <c r="N425" s="16">
        <f t="shared" si="69"/>
        <v>1072</v>
      </c>
      <c r="O425" s="16">
        <v>486</v>
      </c>
      <c r="P425" s="29">
        <v>586</v>
      </c>
    </row>
    <row r="426" spans="1:16" ht="12.75" customHeight="1" x14ac:dyDescent="0.15">
      <c r="A426" s="3"/>
      <c r="B426" s="4">
        <v>6</v>
      </c>
      <c r="C426" s="10">
        <f t="shared" si="66"/>
        <v>53602</v>
      </c>
      <c r="D426" s="11">
        <f t="shared" si="67"/>
        <v>148610</v>
      </c>
      <c r="E426" s="15">
        <v>52878</v>
      </c>
      <c r="F426" s="16">
        <f t="shared" si="68"/>
        <v>147562</v>
      </c>
      <c r="G426" s="16">
        <v>71301</v>
      </c>
      <c r="H426" s="29">
        <v>76261</v>
      </c>
      <c r="I426" s="15">
        <v>25052</v>
      </c>
      <c r="J426" s="16">
        <v>97589</v>
      </c>
      <c r="K426" s="16">
        <v>24921</v>
      </c>
      <c r="L426" s="29">
        <v>10442</v>
      </c>
      <c r="M426" s="15">
        <v>724</v>
      </c>
      <c r="N426" s="16">
        <f t="shared" si="69"/>
        <v>1048</v>
      </c>
      <c r="O426" s="16">
        <v>480</v>
      </c>
      <c r="P426" s="29">
        <v>568</v>
      </c>
    </row>
    <row r="427" spans="1:16" ht="12.75" customHeight="1" x14ac:dyDescent="0.15">
      <c r="A427" s="3"/>
      <c r="B427" s="4">
        <v>7</v>
      </c>
      <c r="C427" s="10">
        <f t="shared" si="66"/>
        <v>53683</v>
      </c>
      <c r="D427" s="11">
        <f t="shared" si="67"/>
        <v>148712</v>
      </c>
      <c r="E427" s="15">
        <v>52953</v>
      </c>
      <c r="F427" s="16">
        <f t="shared" si="68"/>
        <v>147652</v>
      </c>
      <c r="G427" s="16">
        <v>71325</v>
      </c>
      <c r="H427" s="29">
        <v>76327</v>
      </c>
      <c r="I427" s="15">
        <v>25005</v>
      </c>
      <c r="J427" s="16">
        <v>97696</v>
      </c>
      <c r="K427" s="16">
        <v>24951</v>
      </c>
      <c r="L427" s="29">
        <v>10457</v>
      </c>
      <c r="M427" s="15">
        <v>730</v>
      </c>
      <c r="N427" s="16">
        <f t="shared" si="69"/>
        <v>1060</v>
      </c>
      <c r="O427" s="16">
        <v>480</v>
      </c>
      <c r="P427" s="29">
        <v>580</v>
      </c>
    </row>
    <row r="428" spans="1:16" ht="12.75" customHeight="1" x14ac:dyDescent="0.15">
      <c r="A428" s="3"/>
      <c r="B428" s="4">
        <v>8</v>
      </c>
      <c r="C428" s="10">
        <f t="shared" si="66"/>
        <v>53701</v>
      </c>
      <c r="D428" s="11">
        <f t="shared" si="67"/>
        <v>148788</v>
      </c>
      <c r="E428" s="15">
        <v>52982</v>
      </c>
      <c r="F428" s="16">
        <f t="shared" si="68"/>
        <v>147738</v>
      </c>
      <c r="G428" s="16">
        <v>71373</v>
      </c>
      <c r="H428" s="29">
        <v>76365</v>
      </c>
      <c r="I428" s="15">
        <v>25000</v>
      </c>
      <c r="J428" s="16">
        <v>97761</v>
      </c>
      <c r="K428" s="16">
        <v>24977</v>
      </c>
      <c r="L428" s="29">
        <v>10491</v>
      </c>
      <c r="M428" s="15">
        <v>719</v>
      </c>
      <c r="N428" s="16">
        <f t="shared" si="69"/>
        <v>1050</v>
      </c>
      <c r="O428" s="16">
        <v>489</v>
      </c>
      <c r="P428" s="29">
        <v>561</v>
      </c>
    </row>
    <row r="429" spans="1:16" ht="12.75" customHeight="1" x14ac:dyDescent="0.15">
      <c r="A429" s="3"/>
      <c r="B429" s="4">
        <v>9</v>
      </c>
      <c r="C429" s="10">
        <f t="shared" si="66"/>
        <v>53814</v>
      </c>
      <c r="D429" s="11">
        <f t="shared" si="67"/>
        <v>148882</v>
      </c>
      <c r="E429" s="15">
        <v>53066</v>
      </c>
      <c r="F429" s="16">
        <f t="shared" si="68"/>
        <v>147806</v>
      </c>
      <c r="G429" s="16">
        <v>71404</v>
      </c>
      <c r="H429" s="29">
        <v>76402</v>
      </c>
      <c r="I429" s="15">
        <v>24945</v>
      </c>
      <c r="J429" s="16">
        <v>97827</v>
      </c>
      <c r="K429" s="16">
        <v>25034</v>
      </c>
      <c r="L429" s="29">
        <v>10558</v>
      </c>
      <c r="M429" s="15">
        <v>748</v>
      </c>
      <c r="N429" s="16">
        <f t="shared" si="69"/>
        <v>1076</v>
      </c>
      <c r="O429" s="16">
        <v>493</v>
      </c>
      <c r="P429" s="29">
        <v>583</v>
      </c>
    </row>
    <row r="430" spans="1:16" ht="12.75" customHeight="1" x14ac:dyDescent="0.15">
      <c r="A430" s="3"/>
      <c r="B430" s="4">
        <v>10</v>
      </c>
      <c r="C430" s="10">
        <f t="shared" si="66"/>
        <v>53894</v>
      </c>
      <c r="D430" s="11">
        <f t="shared" si="67"/>
        <v>148980</v>
      </c>
      <c r="E430" s="15">
        <v>53124</v>
      </c>
      <c r="F430" s="16">
        <f t="shared" si="68"/>
        <v>147878</v>
      </c>
      <c r="G430" s="16">
        <v>71443</v>
      </c>
      <c r="H430" s="29">
        <v>76435</v>
      </c>
      <c r="I430" s="15">
        <v>24903</v>
      </c>
      <c r="J430" s="16">
        <v>97898</v>
      </c>
      <c r="K430" s="16">
        <v>25077</v>
      </c>
      <c r="L430" s="29">
        <v>10623</v>
      </c>
      <c r="M430" s="15">
        <v>770</v>
      </c>
      <c r="N430" s="16">
        <f t="shared" si="69"/>
        <v>1102</v>
      </c>
      <c r="O430" s="16">
        <v>501</v>
      </c>
      <c r="P430" s="29">
        <v>601</v>
      </c>
    </row>
    <row r="431" spans="1:16" ht="12.75" customHeight="1" x14ac:dyDescent="0.15">
      <c r="A431" s="3"/>
      <c r="B431" s="4">
        <v>11</v>
      </c>
      <c r="C431" s="10">
        <f t="shared" si="66"/>
        <v>53927</v>
      </c>
      <c r="D431" s="11">
        <f t="shared" si="67"/>
        <v>148993</v>
      </c>
      <c r="E431" s="15">
        <v>53163</v>
      </c>
      <c r="F431" s="16">
        <f t="shared" si="68"/>
        <v>147898</v>
      </c>
      <c r="G431" s="16">
        <v>71461</v>
      </c>
      <c r="H431" s="29">
        <v>76437</v>
      </c>
      <c r="I431" s="15">
        <v>24864</v>
      </c>
      <c r="J431" s="16">
        <v>97915</v>
      </c>
      <c r="K431" s="16">
        <v>25119</v>
      </c>
      <c r="L431" s="29">
        <v>10662</v>
      </c>
      <c r="M431" s="15">
        <v>764</v>
      </c>
      <c r="N431" s="16">
        <f t="shared" si="69"/>
        <v>1095</v>
      </c>
      <c r="O431" s="16">
        <v>492</v>
      </c>
      <c r="P431" s="29">
        <v>603</v>
      </c>
    </row>
    <row r="432" spans="1:16" ht="12.75" customHeight="1" x14ac:dyDescent="0.15">
      <c r="A432" s="5"/>
      <c r="B432" s="6">
        <v>12</v>
      </c>
      <c r="C432" s="12">
        <f t="shared" si="66"/>
        <v>53987</v>
      </c>
      <c r="D432" s="13">
        <f t="shared" si="67"/>
        <v>149067</v>
      </c>
      <c r="E432" s="31">
        <v>53242</v>
      </c>
      <c r="F432" s="21">
        <f t="shared" si="68"/>
        <v>147996</v>
      </c>
      <c r="G432" s="21">
        <v>71531</v>
      </c>
      <c r="H432" s="30">
        <v>76465</v>
      </c>
      <c r="I432" s="31">
        <v>24785</v>
      </c>
      <c r="J432" s="21">
        <v>98077</v>
      </c>
      <c r="K432" s="21">
        <v>25134</v>
      </c>
      <c r="L432" s="30">
        <v>10693</v>
      </c>
      <c r="M432" s="31">
        <v>745</v>
      </c>
      <c r="N432" s="21">
        <f t="shared" si="69"/>
        <v>1071</v>
      </c>
      <c r="O432" s="21">
        <v>483</v>
      </c>
      <c r="P432" s="30">
        <v>588</v>
      </c>
    </row>
    <row r="434" spans="1:16" ht="12.75" customHeight="1" x14ac:dyDescent="0.15">
      <c r="A434" s="1" t="s">
        <v>16</v>
      </c>
      <c r="N434" s="2" t="s">
        <v>15</v>
      </c>
    </row>
    <row r="435" spans="1:16" ht="12.75" customHeight="1" x14ac:dyDescent="0.15">
      <c r="A435" s="49" t="s">
        <v>4</v>
      </c>
      <c r="B435" s="51" t="s">
        <v>5</v>
      </c>
      <c r="C435" s="7" t="s">
        <v>6</v>
      </c>
      <c r="D435" s="7"/>
      <c r="E435" s="7" t="s">
        <v>7</v>
      </c>
      <c r="F435" s="7"/>
      <c r="G435" s="7"/>
      <c r="H435" s="7"/>
      <c r="I435" s="7" t="s">
        <v>8</v>
      </c>
      <c r="J435" s="7"/>
      <c r="K435" s="7"/>
      <c r="L435" s="7"/>
      <c r="M435" s="7" t="s">
        <v>9</v>
      </c>
      <c r="N435" s="7"/>
      <c r="O435" s="7"/>
      <c r="P435" s="7"/>
    </row>
    <row r="436" spans="1:16" ht="12.75" customHeight="1" x14ac:dyDescent="0.15">
      <c r="A436" s="50"/>
      <c r="B436" s="52"/>
      <c r="C436" s="8" t="s">
        <v>0</v>
      </c>
      <c r="D436" s="9" t="s">
        <v>13</v>
      </c>
      <c r="E436" s="8" t="s">
        <v>0</v>
      </c>
      <c r="F436" s="14" t="s">
        <v>13</v>
      </c>
      <c r="G436" s="14" t="s">
        <v>1</v>
      </c>
      <c r="H436" s="9" t="s">
        <v>2</v>
      </c>
      <c r="I436" s="24" t="s">
        <v>3</v>
      </c>
      <c r="J436" s="25" t="s">
        <v>12</v>
      </c>
      <c r="K436" s="25" t="s">
        <v>11</v>
      </c>
      <c r="L436" s="26" t="s">
        <v>10</v>
      </c>
      <c r="M436" s="8" t="s">
        <v>0</v>
      </c>
      <c r="N436" s="14" t="s">
        <v>13</v>
      </c>
      <c r="O436" s="14" t="s">
        <v>1</v>
      </c>
      <c r="P436" s="9" t="s">
        <v>2</v>
      </c>
    </row>
    <row r="437" spans="1:16" ht="12.75" customHeight="1" x14ac:dyDescent="0.15">
      <c r="A437" s="3">
        <v>10</v>
      </c>
      <c r="B437" s="4">
        <v>1</v>
      </c>
      <c r="C437" s="10">
        <f>E437+M437</f>
        <v>52329</v>
      </c>
      <c r="D437" s="11">
        <f>F437+N437</f>
        <v>147933</v>
      </c>
      <c r="E437" s="15">
        <v>51714</v>
      </c>
      <c r="F437" s="16">
        <f>G437+H437</f>
        <v>146966</v>
      </c>
      <c r="G437" s="16">
        <v>71081</v>
      </c>
      <c r="H437" s="29">
        <v>75885</v>
      </c>
      <c r="I437" s="15">
        <v>25594</v>
      </c>
      <c r="J437" s="16">
        <v>97436</v>
      </c>
      <c r="K437" s="16">
        <v>23936</v>
      </c>
      <c r="L437" s="29">
        <v>9780</v>
      </c>
      <c r="M437" s="19">
        <v>615</v>
      </c>
      <c r="N437" s="16">
        <f>O437+P437</f>
        <v>967</v>
      </c>
      <c r="O437" s="17">
        <v>439</v>
      </c>
      <c r="P437" s="18">
        <v>528</v>
      </c>
    </row>
    <row r="438" spans="1:16" ht="12.75" customHeight="1" x14ac:dyDescent="0.15">
      <c r="A438" s="3"/>
      <c r="B438" s="4">
        <v>2</v>
      </c>
      <c r="C438" s="10">
        <f t="shared" ref="C438:C448" si="70">E438+M438</f>
        <v>52436</v>
      </c>
      <c r="D438" s="11">
        <f t="shared" ref="D438:D448" si="71">F438+N438</f>
        <v>148099</v>
      </c>
      <c r="E438" s="15">
        <v>51774</v>
      </c>
      <c r="F438" s="16">
        <f t="shared" ref="F438:F448" si="72">G438+H438</f>
        <v>147090</v>
      </c>
      <c r="G438" s="16">
        <v>71154</v>
      </c>
      <c r="H438" s="29">
        <v>75936</v>
      </c>
      <c r="I438" s="15">
        <v>25574</v>
      </c>
      <c r="J438" s="16">
        <v>97500</v>
      </c>
      <c r="K438" s="16">
        <v>24016</v>
      </c>
      <c r="L438" s="29">
        <v>9829</v>
      </c>
      <c r="M438" s="19">
        <v>662</v>
      </c>
      <c r="N438" s="16">
        <f t="shared" ref="N438:N448" si="73">O438+P438</f>
        <v>1009</v>
      </c>
      <c r="O438" s="17">
        <v>456</v>
      </c>
      <c r="P438" s="18">
        <v>553</v>
      </c>
    </row>
    <row r="439" spans="1:16" ht="12.75" customHeight="1" x14ac:dyDescent="0.15">
      <c r="A439" s="3"/>
      <c r="B439" s="4">
        <v>3</v>
      </c>
      <c r="C439" s="10">
        <f t="shared" si="70"/>
        <v>51947</v>
      </c>
      <c r="D439" s="11">
        <f t="shared" si="71"/>
        <v>147114</v>
      </c>
      <c r="E439" s="15">
        <v>51277</v>
      </c>
      <c r="F439" s="16">
        <f t="shared" si="72"/>
        <v>146097</v>
      </c>
      <c r="G439" s="16">
        <v>70522</v>
      </c>
      <c r="H439" s="29">
        <v>75575</v>
      </c>
      <c r="I439" s="15">
        <v>25398</v>
      </c>
      <c r="J439" s="16">
        <v>96607</v>
      </c>
      <c r="K439" s="16">
        <v>24092</v>
      </c>
      <c r="L439" s="29">
        <v>9903</v>
      </c>
      <c r="M439" s="19">
        <v>670</v>
      </c>
      <c r="N439" s="16">
        <f t="shared" si="73"/>
        <v>1017</v>
      </c>
      <c r="O439" s="17">
        <v>464</v>
      </c>
      <c r="P439" s="18">
        <v>553</v>
      </c>
    </row>
    <row r="440" spans="1:16" ht="12.75" customHeight="1" x14ac:dyDescent="0.15">
      <c r="A440" s="3"/>
      <c r="B440" s="4">
        <v>4</v>
      </c>
      <c r="C440" s="10">
        <f t="shared" si="70"/>
        <v>52648</v>
      </c>
      <c r="D440" s="11">
        <f t="shared" si="71"/>
        <v>147993</v>
      </c>
      <c r="E440" s="15">
        <v>51937</v>
      </c>
      <c r="F440" s="16">
        <f t="shared" si="72"/>
        <v>146932</v>
      </c>
      <c r="G440" s="16">
        <v>71017</v>
      </c>
      <c r="H440" s="29">
        <v>75915</v>
      </c>
      <c r="I440" s="15">
        <v>25539</v>
      </c>
      <c r="J440" s="16">
        <v>97234</v>
      </c>
      <c r="K440" s="16">
        <v>24159</v>
      </c>
      <c r="L440" s="29">
        <v>9911</v>
      </c>
      <c r="M440" s="19">
        <v>711</v>
      </c>
      <c r="N440" s="16">
        <f t="shared" si="73"/>
        <v>1061</v>
      </c>
      <c r="O440" s="17">
        <v>507</v>
      </c>
      <c r="P440" s="18">
        <v>554</v>
      </c>
    </row>
    <row r="441" spans="1:16" ht="12.75" customHeight="1" x14ac:dyDescent="0.15">
      <c r="A441" s="3"/>
      <c r="B441" s="4">
        <v>5</v>
      </c>
      <c r="C441" s="10">
        <f t="shared" si="70"/>
        <v>52752</v>
      </c>
      <c r="D441" s="11">
        <f t="shared" si="71"/>
        <v>148079</v>
      </c>
      <c r="E441" s="15">
        <v>52036</v>
      </c>
      <c r="F441" s="16">
        <f t="shared" si="72"/>
        <v>147015</v>
      </c>
      <c r="G441" s="16">
        <v>71083</v>
      </c>
      <c r="H441" s="29">
        <v>75932</v>
      </c>
      <c r="I441" s="15">
        <v>25513</v>
      </c>
      <c r="J441" s="16">
        <v>97308</v>
      </c>
      <c r="K441" s="16">
        <v>24194</v>
      </c>
      <c r="L441" s="29">
        <v>9938</v>
      </c>
      <c r="M441" s="19">
        <v>716</v>
      </c>
      <c r="N441" s="16">
        <f t="shared" si="73"/>
        <v>1064</v>
      </c>
      <c r="O441" s="17">
        <v>503</v>
      </c>
      <c r="P441" s="18">
        <v>561</v>
      </c>
    </row>
    <row r="442" spans="1:16" ht="12.75" customHeight="1" x14ac:dyDescent="0.15">
      <c r="A442" s="3"/>
      <c r="B442" s="4">
        <v>6</v>
      </c>
      <c r="C442" s="10">
        <f t="shared" si="70"/>
        <v>52859</v>
      </c>
      <c r="D442" s="11">
        <f t="shared" si="71"/>
        <v>148194</v>
      </c>
      <c r="E442" s="15">
        <v>52174</v>
      </c>
      <c r="F442" s="16">
        <f t="shared" si="72"/>
        <v>147169</v>
      </c>
      <c r="G442" s="16">
        <v>71183</v>
      </c>
      <c r="H442" s="29">
        <v>75986</v>
      </c>
      <c r="I442" s="15">
        <v>25507</v>
      </c>
      <c r="J442" s="16">
        <v>97444</v>
      </c>
      <c r="K442" s="16">
        <v>24218</v>
      </c>
      <c r="L442" s="29">
        <v>9955</v>
      </c>
      <c r="M442" s="19">
        <v>685</v>
      </c>
      <c r="N442" s="16">
        <f t="shared" si="73"/>
        <v>1025</v>
      </c>
      <c r="O442" s="17">
        <v>490</v>
      </c>
      <c r="P442" s="18">
        <v>535</v>
      </c>
    </row>
    <row r="443" spans="1:16" ht="12.75" customHeight="1" x14ac:dyDescent="0.15">
      <c r="A443" s="3"/>
      <c r="B443" s="4">
        <v>7</v>
      </c>
      <c r="C443" s="10">
        <f t="shared" si="70"/>
        <v>52944</v>
      </c>
      <c r="D443" s="11">
        <f t="shared" si="71"/>
        <v>148337</v>
      </c>
      <c r="E443" s="15">
        <v>52240</v>
      </c>
      <c r="F443" s="16">
        <f t="shared" si="72"/>
        <v>147289</v>
      </c>
      <c r="G443" s="16">
        <v>71255</v>
      </c>
      <c r="H443" s="29">
        <v>76034</v>
      </c>
      <c r="I443" s="15">
        <v>25462</v>
      </c>
      <c r="J443" s="16">
        <v>97562</v>
      </c>
      <c r="K443" s="16">
        <v>24265</v>
      </c>
      <c r="L443" s="29">
        <v>9987</v>
      </c>
      <c r="M443" s="19">
        <v>704</v>
      </c>
      <c r="N443" s="16">
        <f t="shared" si="73"/>
        <v>1048</v>
      </c>
      <c r="O443" s="17">
        <v>501</v>
      </c>
      <c r="P443" s="18">
        <v>547</v>
      </c>
    </row>
    <row r="444" spans="1:16" ht="12.75" customHeight="1" x14ac:dyDescent="0.15">
      <c r="A444" s="3"/>
      <c r="B444" s="4">
        <v>8</v>
      </c>
      <c r="C444" s="10">
        <f t="shared" si="70"/>
        <v>53004</v>
      </c>
      <c r="D444" s="11">
        <f t="shared" si="71"/>
        <v>148460</v>
      </c>
      <c r="E444" s="15">
        <v>52301</v>
      </c>
      <c r="F444" s="16">
        <f t="shared" si="72"/>
        <v>147410</v>
      </c>
      <c r="G444" s="16">
        <v>71304</v>
      </c>
      <c r="H444" s="29">
        <v>76106</v>
      </c>
      <c r="I444" s="15">
        <v>25446</v>
      </c>
      <c r="J444" s="16">
        <v>97644</v>
      </c>
      <c r="K444" s="16">
        <v>24320</v>
      </c>
      <c r="L444" s="29">
        <v>10014</v>
      </c>
      <c r="M444" s="19">
        <v>703</v>
      </c>
      <c r="N444" s="16">
        <f t="shared" si="73"/>
        <v>1050</v>
      </c>
      <c r="O444" s="17">
        <v>502</v>
      </c>
      <c r="P444" s="18">
        <v>548</v>
      </c>
    </row>
    <row r="445" spans="1:16" ht="12.75" customHeight="1" x14ac:dyDescent="0.15">
      <c r="A445" s="3"/>
      <c r="B445" s="4">
        <v>9</v>
      </c>
      <c r="C445" s="10">
        <f t="shared" si="70"/>
        <v>53088</v>
      </c>
      <c r="D445" s="11">
        <f t="shared" si="71"/>
        <v>148468</v>
      </c>
      <c r="E445" s="15">
        <v>52371</v>
      </c>
      <c r="F445" s="16">
        <f t="shared" si="72"/>
        <v>147410</v>
      </c>
      <c r="G445" s="16">
        <v>71298</v>
      </c>
      <c r="H445" s="29">
        <v>76112</v>
      </c>
      <c r="I445" s="15">
        <v>25397</v>
      </c>
      <c r="J445" s="16">
        <v>97684</v>
      </c>
      <c r="K445" s="16">
        <v>24329</v>
      </c>
      <c r="L445" s="29">
        <v>10033</v>
      </c>
      <c r="M445" s="19">
        <v>717</v>
      </c>
      <c r="N445" s="16">
        <f t="shared" si="73"/>
        <v>1058</v>
      </c>
      <c r="O445" s="17">
        <v>508</v>
      </c>
      <c r="P445" s="18">
        <v>550</v>
      </c>
    </row>
    <row r="446" spans="1:16" ht="12.75" customHeight="1" x14ac:dyDescent="0.15">
      <c r="A446" s="3"/>
      <c r="B446" s="4">
        <v>10</v>
      </c>
      <c r="C446" s="10">
        <f t="shared" si="70"/>
        <v>53253</v>
      </c>
      <c r="D446" s="11">
        <f t="shared" si="71"/>
        <v>148682</v>
      </c>
      <c r="E446" s="15">
        <v>52484</v>
      </c>
      <c r="F446" s="16">
        <f t="shared" si="72"/>
        <v>147570</v>
      </c>
      <c r="G446" s="16">
        <v>71367</v>
      </c>
      <c r="H446" s="29">
        <v>76203</v>
      </c>
      <c r="I446" s="15">
        <v>25360</v>
      </c>
      <c r="J446" s="16">
        <v>97788</v>
      </c>
      <c r="K446" s="16">
        <v>24422</v>
      </c>
      <c r="L446" s="29">
        <v>10070</v>
      </c>
      <c r="M446" s="19">
        <v>769</v>
      </c>
      <c r="N446" s="16">
        <f t="shared" si="73"/>
        <v>1112</v>
      </c>
      <c r="O446" s="17">
        <v>544</v>
      </c>
      <c r="P446" s="18">
        <v>568</v>
      </c>
    </row>
    <row r="447" spans="1:16" ht="12.75" customHeight="1" x14ac:dyDescent="0.15">
      <c r="A447" s="3"/>
      <c r="B447" s="4">
        <v>11</v>
      </c>
      <c r="C447" s="10">
        <f t="shared" si="70"/>
        <v>53349</v>
      </c>
      <c r="D447" s="11">
        <f t="shared" si="71"/>
        <v>148761</v>
      </c>
      <c r="E447" s="15">
        <v>52561</v>
      </c>
      <c r="F447" s="16">
        <f t="shared" si="72"/>
        <v>147631</v>
      </c>
      <c r="G447" s="16">
        <v>71387</v>
      </c>
      <c r="H447" s="29">
        <v>76244</v>
      </c>
      <c r="I447" s="15">
        <v>25330</v>
      </c>
      <c r="J447" s="16">
        <v>97798</v>
      </c>
      <c r="K447" s="16">
        <v>24503</v>
      </c>
      <c r="L447" s="29">
        <v>10127</v>
      </c>
      <c r="M447" s="19">
        <v>788</v>
      </c>
      <c r="N447" s="16">
        <f t="shared" si="73"/>
        <v>1130</v>
      </c>
      <c r="O447" s="17">
        <v>541</v>
      </c>
      <c r="P447" s="18">
        <v>589</v>
      </c>
    </row>
    <row r="448" spans="1:16" ht="12.75" customHeight="1" x14ac:dyDescent="0.15">
      <c r="A448" s="5"/>
      <c r="B448" s="6">
        <v>12</v>
      </c>
      <c r="C448" s="12">
        <f t="shared" si="70"/>
        <v>53373</v>
      </c>
      <c r="D448" s="13">
        <f t="shared" si="71"/>
        <v>148816</v>
      </c>
      <c r="E448" s="31">
        <v>52580</v>
      </c>
      <c r="F448" s="21">
        <f t="shared" si="72"/>
        <v>147686</v>
      </c>
      <c r="G448" s="21">
        <v>71384</v>
      </c>
      <c r="H448" s="30">
        <v>76302</v>
      </c>
      <c r="I448" s="31">
        <v>25289</v>
      </c>
      <c r="J448" s="21">
        <v>97864</v>
      </c>
      <c r="K448" s="21">
        <v>24553</v>
      </c>
      <c r="L448" s="30">
        <v>10164</v>
      </c>
      <c r="M448" s="20">
        <v>793</v>
      </c>
      <c r="N448" s="21">
        <f t="shared" si="73"/>
        <v>1130</v>
      </c>
      <c r="O448" s="22">
        <v>536</v>
      </c>
      <c r="P448" s="23">
        <v>594</v>
      </c>
    </row>
  </sheetData>
  <mergeCells count="83">
    <mergeCell ref="A3:A4"/>
    <mergeCell ref="B3:B4"/>
    <mergeCell ref="C3:F3"/>
    <mergeCell ref="G3:J3"/>
    <mergeCell ref="A67:A68"/>
    <mergeCell ref="B67:B68"/>
    <mergeCell ref="C67:F67"/>
    <mergeCell ref="G67:J67"/>
    <mergeCell ref="A51:A52"/>
    <mergeCell ref="B51:B52"/>
    <mergeCell ref="C51:F51"/>
    <mergeCell ref="G51:J51"/>
    <mergeCell ref="A19:A20"/>
    <mergeCell ref="B19:B20"/>
    <mergeCell ref="C19:F19"/>
    <mergeCell ref="G19:J19"/>
    <mergeCell ref="A211:A212"/>
    <mergeCell ref="B211:B212"/>
    <mergeCell ref="A131:A132"/>
    <mergeCell ref="B163:B164"/>
    <mergeCell ref="C163:F163"/>
    <mergeCell ref="A147:A148"/>
    <mergeCell ref="B147:B148"/>
    <mergeCell ref="C147:F147"/>
    <mergeCell ref="A163:A164"/>
    <mergeCell ref="A195:A196"/>
    <mergeCell ref="B195:B196"/>
    <mergeCell ref="C195:F195"/>
    <mergeCell ref="A179:A180"/>
    <mergeCell ref="B179:B180"/>
    <mergeCell ref="C179:F179"/>
    <mergeCell ref="B115:B116"/>
    <mergeCell ref="C115:F115"/>
    <mergeCell ref="G115:J115"/>
    <mergeCell ref="C225:P225"/>
    <mergeCell ref="G195:J195"/>
    <mergeCell ref="G179:J179"/>
    <mergeCell ref="G163:J163"/>
    <mergeCell ref="G147:J147"/>
    <mergeCell ref="A435:A436"/>
    <mergeCell ref="B435:B436"/>
    <mergeCell ref="A419:A420"/>
    <mergeCell ref="B419:B420"/>
    <mergeCell ref="B275:B276"/>
    <mergeCell ref="A403:A404"/>
    <mergeCell ref="B403:B404"/>
    <mergeCell ref="A387:A388"/>
    <mergeCell ref="B387:B388"/>
    <mergeCell ref="A291:A292"/>
    <mergeCell ref="B291:B292"/>
    <mergeCell ref="A339:A340"/>
    <mergeCell ref="B339:B340"/>
    <mergeCell ref="A275:A276"/>
    <mergeCell ref="A371:A372"/>
    <mergeCell ref="B371:B372"/>
    <mergeCell ref="A259:A260"/>
    <mergeCell ref="B259:B260"/>
    <mergeCell ref="A227:A228"/>
    <mergeCell ref="B227:B228"/>
    <mergeCell ref="A243:A244"/>
    <mergeCell ref="B243:B244"/>
    <mergeCell ref="A355:A356"/>
    <mergeCell ref="B355:B356"/>
    <mergeCell ref="A307:A308"/>
    <mergeCell ref="B307:B308"/>
    <mergeCell ref="A323:A324"/>
    <mergeCell ref="B323:B324"/>
    <mergeCell ref="A35:A36"/>
    <mergeCell ref="B35:B36"/>
    <mergeCell ref="C35:F35"/>
    <mergeCell ref="G35:J35"/>
    <mergeCell ref="B131:B132"/>
    <mergeCell ref="C131:F131"/>
    <mergeCell ref="G131:J131"/>
    <mergeCell ref="A83:A84"/>
    <mergeCell ref="B83:B84"/>
    <mergeCell ref="C83:F83"/>
    <mergeCell ref="G83:J83"/>
    <mergeCell ref="A99:A100"/>
    <mergeCell ref="B99:B100"/>
    <mergeCell ref="C99:F99"/>
    <mergeCell ref="G99:J99"/>
    <mergeCell ref="A115:A116"/>
  </mergeCells>
  <phoneticPr fontId="2"/>
  <pageMargins left="0.75" right="0.75" top="1" bottom="1" header="0.51200000000000001" footer="0.51200000000000001"/>
  <pageSetup paperSize="9" scale="91" orientation="portrait" r:id="rId1"/>
  <headerFooter alignWithMargins="0"/>
  <rowBreaks count="6" manualBreakCount="6">
    <brk id="65" max="15" man="1"/>
    <brk id="129" max="16383" man="1"/>
    <brk id="193" max="16383" man="1"/>
    <brk id="257" max="16383" man="1"/>
    <brk id="321" max="16383" man="1"/>
    <brk id="385" max="16383" man="1"/>
  </rowBreaks>
  <ignoredErrors>
    <ignoredError sqref="F245:F256 F229:F240 F213:F223 D197:D208 D181:D192 D149:D160 D165:D176 D133:D144 D117:D128 D101:D112 D85:D96 D69:D80 D53:D64 D37:D48 D21:D32 D5:D10" formulaRange="1"/>
    <ignoredError sqref="C219:D219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月別人口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総務課嘱託(木下</dc:creator>
  <cp:lastModifiedBy>木下　登規子（非常勤）</cp:lastModifiedBy>
  <cp:lastPrinted>2025-02-02T23:42:50Z</cp:lastPrinted>
  <dcterms:created xsi:type="dcterms:W3CDTF">1997-01-08T22:48:59Z</dcterms:created>
  <dcterms:modified xsi:type="dcterms:W3CDTF">2025-07-07T01:21:46Z</dcterms:modified>
</cp:coreProperties>
</file>