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25" windowWidth="19230" windowHeight="5670" tabRatio="662" activeTab="0"/>
  </bookViews>
  <sheets>
    <sheet name="鑑" sheetId="1" r:id="rId1"/>
    <sheet name="1事業計画書 " sheetId="2" r:id="rId2"/>
    <sheet name="2予算" sheetId="3" r:id="rId3"/>
  </sheets>
  <definedNames>
    <definedName name="_xlnm.Print_Area" localSheetId="1">'1事業計画書 '!$A$1:$E$15</definedName>
    <definedName name="_xlnm.Print_Area" localSheetId="2">'2予算'!$A$1:$C$27</definedName>
  </definedNames>
  <calcPr fullCalcOnLoad="1"/>
</workbook>
</file>

<file path=xl/sharedStrings.xml><?xml version="1.0" encoding="utf-8"?>
<sst xmlns="http://schemas.openxmlformats.org/spreadsheetml/2006/main" count="107" uniqueCount="101">
  <si>
    <t>会　費</t>
  </si>
  <si>
    <t>補助金</t>
  </si>
  <si>
    <t>繰越金</t>
  </si>
  <si>
    <t>雑収入</t>
  </si>
  <si>
    <t>前年度より繰越</t>
  </si>
  <si>
    <t>預金利息</t>
  </si>
  <si>
    <t>会議費</t>
  </si>
  <si>
    <t>研修費</t>
  </si>
  <si>
    <t>活動費</t>
  </si>
  <si>
    <t>事務費</t>
  </si>
  <si>
    <t>負担金</t>
  </si>
  <si>
    <t>交通費</t>
  </si>
  <si>
    <t>慶弔費</t>
  </si>
  <si>
    <t>予備費</t>
  </si>
  <si>
    <t>総会、役員会</t>
  </si>
  <si>
    <t>老人クラブ連合会費ほか</t>
  </si>
  <si>
    <t>１０月</t>
  </si>
  <si>
    <t>１１月</t>
  </si>
  <si>
    <t>１２月</t>
  </si>
  <si>
    <t>リーダー研修</t>
  </si>
  <si>
    <t>公民館周辺の草取り作業</t>
  </si>
  <si>
    <t>総会</t>
  </si>
  <si>
    <t>一斉清掃参加</t>
  </si>
  <si>
    <t>歩こう会参加</t>
  </si>
  <si>
    <t>囲碁将棋の集い</t>
  </si>
  <si>
    <t>〇〇講習会</t>
  </si>
  <si>
    <t>健康体操教室</t>
  </si>
  <si>
    <t>防犯パトロール</t>
  </si>
  <si>
    <t>役員会</t>
  </si>
  <si>
    <t>地区夏祭りの準備参加</t>
  </si>
  <si>
    <t>交通安全教室</t>
  </si>
  <si>
    <t>健康講座</t>
  </si>
  <si>
    <t>地区の廃品回収に参加</t>
  </si>
  <si>
    <t>文化発表会</t>
  </si>
  <si>
    <t>小学生と交流会</t>
  </si>
  <si>
    <t>子供会とこま作り</t>
  </si>
  <si>
    <t>医師による講演会</t>
  </si>
  <si>
    <t>ペタンク講習会</t>
  </si>
  <si>
    <t>△△老人クラブとの交流会</t>
  </si>
  <si>
    <t>研修旅行</t>
  </si>
  <si>
    <t>いきいきクラブ体操講習会</t>
  </si>
  <si>
    <t>老人クラブ農園収穫祭</t>
  </si>
  <si>
    <t>ラージボール大会</t>
  </si>
  <si>
    <t>寝たきり高齢者友愛訪問</t>
  </si>
  <si>
    <t>障害者施設友愛訪問</t>
  </si>
  <si>
    <t>入所施設友愛訪問</t>
  </si>
  <si>
    <t>地域健康教室</t>
  </si>
  <si>
    <t>料理講習会</t>
  </si>
  <si>
    <t>○×サークル発表会</t>
  </si>
  <si>
    <t>通信費、事務消耗品費、資料作成費ほか</t>
  </si>
  <si>
    <t>合　計</t>
  </si>
  <si>
    <t>科　目</t>
  </si>
  <si>
    <t>予算額（円）</t>
  </si>
  <si>
    <t>４　月</t>
  </si>
  <si>
    <t>５　月</t>
  </si>
  <si>
    <t>６　月</t>
  </si>
  <si>
    <t>７　月</t>
  </si>
  <si>
    <t>８　月</t>
  </si>
  <si>
    <t>９　月</t>
  </si>
  <si>
    <t>１　月</t>
  </si>
  <si>
    <t>２　月</t>
  </si>
  <si>
    <t>３　月</t>
  </si>
  <si>
    <t>摘　要</t>
  </si>
  <si>
    <t>収　入　の　部</t>
  </si>
  <si>
    <t>支　出　の　部</t>
  </si>
  <si>
    <t>摘　要</t>
  </si>
  <si>
    <t>＊収入と支出の合計を一致させてください。</t>
  </si>
  <si>
    <t>主　な　活　動</t>
  </si>
  <si>
    <t>＊ 生きがいを高める活動 ・ 健康づくりを進める活動 ・ ボランティア活動ほか地域を豊かにする活動 ・ その他の活動 をそれぞれ 月１回程度以上行うことを目標としましょう。</t>
  </si>
  <si>
    <t>カラオケ大会</t>
  </si>
  <si>
    <t>□□研修会</t>
  </si>
  <si>
    <t>地区運動会、敬老会参加</t>
  </si>
  <si>
    <t>体力測定</t>
  </si>
  <si>
    <t>△△講習会</t>
  </si>
  <si>
    <t>1,500円×55人</t>
  </si>
  <si>
    <t>2,000円×55人</t>
  </si>
  <si>
    <t>リーダー研修
他クラブとの交流会</t>
  </si>
  <si>
    <t>グランドゴルフ大会ほか各種事業</t>
  </si>
  <si>
    <t>参加者負担金</t>
  </si>
  <si>
    <t>（記入例）　　　　　　　　　　　老人クラブ事業計画書</t>
  </si>
  <si>
    <t>グラウンドゴルフ大会</t>
  </si>
  <si>
    <t>○○老人クラブ</t>
  </si>
  <si>
    <t>記</t>
  </si>
  <si>
    <t>　○○－○○○○</t>
  </si>
  <si>
    <t>電話番号</t>
  </si>
  <si>
    <t>印</t>
  </si>
  <si>
    <t>　鳥取　太郎</t>
  </si>
  <si>
    <t>氏名</t>
  </si>
  <si>
    <t>　鳥取市○○町○○番地</t>
  </si>
  <si>
    <t>住所</t>
  </si>
  <si>
    <t>会長</t>
  </si>
  <si>
    <t>クラブ名</t>
  </si>
  <si>
    <t>　　１　老人クラブ事業計画書</t>
  </si>
  <si>
    <t>鳥取市補助金65,000円、町内会補助金15,000円</t>
  </si>
  <si>
    <r>
      <rPr>
        <b/>
        <sz val="12"/>
        <rFont val="ＭＳ 明朝"/>
        <family val="1"/>
      </rPr>
      <t>令和○</t>
    </r>
    <r>
      <rPr>
        <sz val="12"/>
        <rFont val="ＭＳ 明朝"/>
        <family val="1"/>
      </rPr>
      <t>年</t>
    </r>
    <r>
      <rPr>
        <b/>
        <sz val="12"/>
        <rFont val="ＭＳ 明朝"/>
        <family val="1"/>
      </rPr>
      <t>○</t>
    </r>
    <r>
      <rPr>
        <sz val="12"/>
        <rFont val="ＭＳ 明朝"/>
        <family val="1"/>
      </rPr>
      <t>月</t>
    </r>
    <r>
      <rPr>
        <b/>
        <sz val="12"/>
        <rFont val="ＭＳ 明朝"/>
        <family val="1"/>
      </rPr>
      <t>○</t>
    </r>
    <r>
      <rPr>
        <sz val="12"/>
        <rFont val="ＭＳ 明朝"/>
        <family val="1"/>
      </rPr>
      <t>日</t>
    </r>
  </si>
  <si>
    <t>令和○○年度鳥取市老人クラブ活動計画報告書</t>
  </si>
  <si>
    <t>　令和○○年度老人クラブ活動計画について、下記のとおり報告します。</t>
  </si>
  <si>
    <t>　　２　収支予算書</t>
  </si>
  <si>
    <t>　　３　会員名簿</t>
  </si>
  <si>
    <t>　（記入例）　令和 ○○ 年 度 収 支 予 算 書　</t>
  </si>
  <si>
    <t>鳥取市老人クラブ連合会長　様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</si>
</sst>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#&quot;円&quot;"/>
    <numFmt numFmtId="182" formatCode="#,###&quot;円　＝&quot;"/>
    <numFmt numFmtId="183" formatCode="#,###&quot;円 ＝&quot;"/>
    <numFmt numFmtId="184" formatCode="#,##0_ "/>
    <numFmt numFmtId="185" formatCode="0_);\(0\)"/>
    <numFmt numFmtId="186" formatCode="#,##0_);[Red]\(#,##0\)"/>
    <numFmt numFmtId="187" formatCode="0.0%"/>
    <numFmt numFmtId="188" formatCode="@&quot;ク&quot;&quot;ラ&quot;&quot;ブ&quot;"/>
    <numFmt numFmtId="189" formatCode="General&quot;ク&quot;&quot;ラ&quot;&quot;ブ&quot;"/>
    <numFmt numFmtId="190" formatCode="\(#,##0.00\)"/>
    <numFmt numFmtId="191" formatCode="\(#,##0\)"/>
    <numFmt numFmtId="192" formatCode="0_ ;[Red]\-0\ "/>
    <numFmt numFmtId="193" formatCode="[$-411]ggge&quot;年&quot;m&quot;月&quot;d&quot;日&quot;;@"/>
    <numFmt numFmtId="194" formatCode="0_ "/>
    <numFmt numFmtId="195" formatCode="0.00_ "/>
    <numFmt numFmtId="196" formatCode="0.0_ "/>
    <numFmt numFmtId="197" formatCode="0.0_);[Red]\(0.0\)"/>
    <numFmt numFmtId="198" formatCode="&quot;¥&quot;#,##0_);[Red]\(&quot;¥&quot;#,##0\)"/>
    <numFmt numFmtId="199" formatCode="0.00_);[Red]\(0.00\)"/>
    <numFmt numFmtId="200" formatCode="#,##0;&quot;▲ &quot;#,##0"/>
    <numFmt numFmtId="201" formatCode="#,###&quot;人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right" vertical="center" wrapText="1" indent="1"/>
    </xf>
    <xf numFmtId="176" fontId="7" fillId="0" borderId="10" xfId="0" applyNumberFormat="1" applyFont="1" applyBorder="1" applyAlignment="1">
      <alignment horizontal="right" vertical="center" wrapText="1" inden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38" fontId="7" fillId="0" borderId="10" xfId="49" applyFont="1" applyBorder="1" applyAlignment="1">
      <alignment horizontal="right" vertical="center" wrapText="1" inden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5</xdr:col>
      <xdr:colOff>257175</xdr:colOff>
      <xdr:row>4</xdr:row>
      <xdr:rowOff>161925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057400" y="381000"/>
          <a:ext cx="1628775" cy="542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5</xdr:row>
      <xdr:rowOff>333375</xdr:rowOff>
    </xdr:from>
    <xdr:to>
      <xdr:col>2</xdr:col>
      <xdr:colOff>3114675</xdr:colOff>
      <xdr:row>6</xdr:row>
      <xdr:rowOff>295275</xdr:rowOff>
    </xdr:to>
    <xdr:sp>
      <xdr:nvSpPr>
        <xdr:cNvPr id="1" name="角丸四角形吹き出し 2"/>
        <xdr:cNvSpPr>
          <a:spLocks/>
        </xdr:cNvSpPr>
      </xdr:nvSpPr>
      <xdr:spPr>
        <a:xfrm>
          <a:off x="4610100" y="2295525"/>
          <a:ext cx="1657350" cy="342900"/>
        </a:xfrm>
        <a:prstGeom prst="wedgeRoundRectCallout">
          <a:avLst>
            <a:gd name="adj1" fmla="val -50407"/>
            <a:gd name="adj2" fmla="val -9226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市補助金額を明記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tabSelected="1" zoomScale="70" zoomScaleNormal="70" zoomScalePageLayoutView="0" workbookViewId="0" topLeftCell="A1">
      <selection activeCell="A8" sqref="A8"/>
    </sheetView>
  </sheetViews>
  <sheetFormatPr defaultColWidth="9.00390625" defaultRowHeight="15" customHeight="1"/>
  <cols>
    <col min="1" max="16384" width="9.00390625" style="16" customWidth="1"/>
  </cols>
  <sheetData>
    <row r="3" ht="15" customHeight="1">
      <c r="I3" s="22" t="s">
        <v>94</v>
      </c>
    </row>
    <row r="7" ht="15" customHeight="1">
      <c r="A7" s="16" t="s">
        <v>100</v>
      </c>
    </row>
    <row r="9" spans="5:9" ht="15" customHeight="1">
      <c r="E9" s="26" t="s">
        <v>81</v>
      </c>
      <c r="F9" s="26"/>
      <c r="G9" s="26"/>
      <c r="H9" s="26"/>
      <c r="I9" s="26"/>
    </row>
    <row r="10" spans="4:9" ht="15" customHeight="1">
      <c r="D10" s="16" t="s">
        <v>91</v>
      </c>
      <c r="E10" s="27"/>
      <c r="F10" s="27"/>
      <c r="G10" s="27"/>
      <c r="H10" s="27"/>
      <c r="I10" s="27"/>
    </row>
    <row r="11" spans="5:9" ht="15" customHeight="1">
      <c r="E11" s="21"/>
      <c r="F11" s="21"/>
      <c r="G11" s="21"/>
      <c r="H11" s="21"/>
      <c r="I11" s="21"/>
    </row>
    <row r="13" spans="4:9" ht="15" customHeight="1">
      <c r="D13" s="16" t="s">
        <v>90</v>
      </c>
      <c r="E13" s="16" t="s">
        <v>89</v>
      </c>
      <c r="F13" s="19" t="s">
        <v>88</v>
      </c>
      <c r="G13" s="18"/>
      <c r="H13" s="18"/>
      <c r="I13" s="18"/>
    </row>
    <row r="16" spans="5:9" ht="15" customHeight="1">
      <c r="E16" s="16" t="s">
        <v>87</v>
      </c>
      <c r="F16" s="19" t="s">
        <v>86</v>
      </c>
      <c r="G16" s="18"/>
      <c r="H16" s="18"/>
      <c r="I16" s="20" t="s">
        <v>85</v>
      </c>
    </row>
    <row r="19" spans="5:9" ht="15" customHeight="1">
      <c r="E19" s="16" t="s">
        <v>84</v>
      </c>
      <c r="F19" s="19" t="s">
        <v>83</v>
      </c>
      <c r="G19" s="18"/>
      <c r="H19" s="18"/>
      <c r="I19" s="18"/>
    </row>
    <row r="23" spans="1:9" ht="15" customHeight="1">
      <c r="A23" s="23" t="s">
        <v>95</v>
      </c>
      <c r="B23" s="23"/>
      <c r="C23" s="23"/>
      <c r="D23" s="23"/>
      <c r="E23" s="23"/>
      <c r="F23" s="23"/>
      <c r="G23" s="23"/>
      <c r="H23" s="23"/>
      <c r="I23" s="23"/>
    </row>
    <row r="26" spans="1:9" ht="15" customHeight="1">
      <c r="A26" s="24" t="s">
        <v>96</v>
      </c>
      <c r="B26" s="25"/>
      <c r="C26" s="25"/>
      <c r="D26" s="25"/>
      <c r="E26" s="25"/>
      <c r="F26" s="25"/>
      <c r="G26" s="25"/>
      <c r="H26" s="25"/>
      <c r="I26" s="25"/>
    </row>
    <row r="27" spans="1:9" ht="15" customHeight="1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5" customHeight="1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5" customHeight="1">
      <c r="A29" s="25"/>
      <c r="B29" s="25"/>
      <c r="C29" s="25"/>
      <c r="D29" s="25"/>
      <c r="E29" s="25"/>
      <c r="F29" s="25"/>
      <c r="G29" s="25"/>
      <c r="H29" s="25"/>
      <c r="I29" s="25"/>
    </row>
    <row r="30" ht="15" customHeight="1">
      <c r="A30" s="17"/>
    </row>
    <row r="32" spans="1:9" ht="15" customHeight="1">
      <c r="A32" s="23" t="s">
        <v>82</v>
      </c>
      <c r="B32" s="23"/>
      <c r="C32" s="23"/>
      <c r="D32" s="23"/>
      <c r="E32" s="23"/>
      <c r="F32" s="23"/>
      <c r="G32" s="23"/>
      <c r="H32" s="23"/>
      <c r="I32" s="23"/>
    </row>
    <row r="34" ht="15" customHeight="1">
      <c r="A34" s="16" t="s">
        <v>92</v>
      </c>
    </row>
    <row r="36" ht="15" customHeight="1">
      <c r="A36" s="16" t="s">
        <v>97</v>
      </c>
    </row>
    <row r="38" ht="15" customHeight="1">
      <c r="A38" s="16" t="s">
        <v>98</v>
      </c>
    </row>
  </sheetData>
  <sheetProtection/>
  <mergeCells count="4">
    <mergeCell ref="A23:I23"/>
    <mergeCell ref="A26:I29"/>
    <mergeCell ref="A32:I32"/>
    <mergeCell ref="E9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15"/>
  <sheetViews>
    <sheetView view="pageBreakPreview" zoomScale="60" zoomScaleNormal="75" zoomScalePageLayoutView="0" workbookViewId="0" topLeftCell="A1">
      <selection activeCell="J9" sqref="J9"/>
    </sheetView>
  </sheetViews>
  <sheetFormatPr defaultColWidth="9.00390625" defaultRowHeight="13.5"/>
  <cols>
    <col min="1" max="1" width="14.125" style="2" customWidth="1"/>
    <col min="2" max="5" width="31.50390625" style="2" customWidth="1"/>
    <col min="6" max="8" width="7.625" style="2" customWidth="1"/>
    <col min="9" max="16384" width="9.00390625" style="2" customWidth="1"/>
  </cols>
  <sheetData>
    <row r="1" spans="1:5" ht="36.75" customHeight="1">
      <c r="A1" s="28" t="s">
        <v>79</v>
      </c>
      <c r="B1" s="28"/>
      <c r="C1" s="28"/>
      <c r="D1" s="28"/>
      <c r="E1" s="28"/>
    </row>
    <row r="2" spans="1:5" s="1" customFormat="1" ht="43.5" customHeight="1">
      <c r="A2" s="11"/>
      <c r="B2" s="29" t="s">
        <v>67</v>
      </c>
      <c r="C2" s="30"/>
      <c r="D2" s="30"/>
      <c r="E2" s="31"/>
    </row>
    <row r="3" spans="1:5" s="1" customFormat="1" ht="35.25" customHeight="1">
      <c r="A3" s="11" t="s">
        <v>53</v>
      </c>
      <c r="B3" s="12" t="s">
        <v>19</v>
      </c>
      <c r="C3" s="12" t="s">
        <v>46</v>
      </c>
      <c r="D3" s="12" t="s">
        <v>20</v>
      </c>
      <c r="E3" s="12" t="s">
        <v>21</v>
      </c>
    </row>
    <row r="4" spans="1:5" s="1" customFormat="1" ht="35.25" customHeight="1">
      <c r="A4" s="11" t="s">
        <v>54</v>
      </c>
      <c r="B4" s="12" t="s">
        <v>69</v>
      </c>
      <c r="C4" s="12" t="s">
        <v>80</v>
      </c>
      <c r="D4" s="12" t="s">
        <v>22</v>
      </c>
      <c r="E4" s="12"/>
    </row>
    <row r="5" spans="1:5" s="1" customFormat="1" ht="35.25" customHeight="1">
      <c r="A5" s="11" t="s">
        <v>55</v>
      </c>
      <c r="B5" s="12" t="s">
        <v>24</v>
      </c>
      <c r="C5" s="12" t="s">
        <v>23</v>
      </c>
      <c r="D5" s="12" t="s">
        <v>43</v>
      </c>
      <c r="E5" s="12"/>
    </row>
    <row r="6" spans="1:5" s="1" customFormat="1" ht="35.25" customHeight="1">
      <c r="A6" s="11" t="s">
        <v>56</v>
      </c>
      <c r="B6" s="12" t="s">
        <v>25</v>
      </c>
      <c r="C6" s="12" t="s">
        <v>26</v>
      </c>
      <c r="D6" s="12" t="s">
        <v>27</v>
      </c>
      <c r="E6" s="12" t="s">
        <v>28</v>
      </c>
    </row>
    <row r="7" spans="1:5" s="1" customFormat="1" ht="35.25" customHeight="1">
      <c r="A7" s="11" t="s">
        <v>57</v>
      </c>
      <c r="B7" s="12" t="s">
        <v>70</v>
      </c>
      <c r="C7" s="12" t="s">
        <v>29</v>
      </c>
      <c r="D7" s="12"/>
      <c r="E7" s="12"/>
    </row>
    <row r="8" spans="1:8" s="1" customFormat="1" ht="35.25" customHeight="1">
      <c r="A8" s="11" t="s">
        <v>58</v>
      </c>
      <c r="B8" s="12" t="s">
        <v>39</v>
      </c>
      <c r="C8" s="12" t="s">
        <v>47</v>
      </c>
      <c r="D8" s="12" t="s">
        <v>71</v>
      </c>
      <c r="E8" s="12" t="s">
        <v>38</v>
      </c>
      <c r="F8" s="32"/>
      <c r="G8" s="33"/>
      <c r="H8" s="33"/>
    </row>
    <row r="9" spans="1:8" s="1" customFormat="1" ht="35.25" customHeight="1">
      <c r="A9" s="11" t="s">
        <v>16</v>
      </c>
      <c r="B9" s="12" t="s">
        <v>30</v>
      </c>
      <c r="C9" s="12" t="s">
        <v>31</v>
      </c>
      <c r="D9" s="12" t="s">
        <v>41</v>
      </c>
      <c r="E9" s="12"/>
      <c r="F9" s="32"/>
      <c r="G9" s="33"/>
      <c r="H9" s="33"/>
    </row>
    <row r="10" spans="1:8" s="1" customFormat="1" ht="35.25" customHeight="1">
      <c r="A10" s="11" t="s">
        <v>17</v>
      </c>
      <c r="B10" s="12" t="s">
        <v>33</v>
      </c>
      <c r="C10" s="12" t="s">
        <v>26</v>
      </c>
      <c r="D10" s="12" t="s">
        <v>44</v>
      </c>
      <c r="E10" s="12" t="s">
        <v>28</v>
      </c>
      <c r="F10" s="32"/>
      <c r="G10" s="33"/>
      <c r="H10" s="33"/>
    </row>
    <row r="11" spans="1:8" s="1" customFormat="1" ht="35.25" customHeight="1">
      <c r="A11" s="11" t="s">
        <v>18</v>
      </c>
      <c r="B11" s="12" t="s">
        <v>72</v>
      </c>
      <c r="C11" s="12" t="s">
        <v>34</v>
      </c>
      <c r="D11" s="12"/>
      <c r="E11" s="12"/>
      <c r="F11" s="32"/>
      <c r="G11" s="33"/>
      <c r="H11" s="33"/>
    </row>
    <row r="12" spans="1:8" s="1" customFormat="1" ht="35.25" customHeight="1">
      <c r="A12" s="11" t="s">
        <v>59</v>
      </c>
      <c r="B12" s="12" t="s">
        <v>73</v>
      </c>
      <c r="C12" s="12" t="s">
        <v>40</v>
      </c>
      <c r="D12" s="12" t="s">
        <v>35</v>
      </c>
      <c r="E12" s="12"/>
      <c r="F12" s="32"/>
      <c r="G12" s="33"/>
      <c r="H12" s="33"/>
    </row>
    <row r="13" spans="1:8" s="1" customFormat="1" ht="35.25" customHeight="1">
      <c r="A13" s="11" t="s">
        <v>60</v>
      </c>
      <c r="B13" s="12" t="s">
        <v>36</v>
      </c>
      <c r="C13" s="12" t="s">
        <v>42</v>
      </c>
      <c r="D13" s="12" t="s">
        <v>32</v>
      </c>
      <c r="E13" s="12"/>
      <c r="F13" s="32"/>
      <c r="G13" s="33"/>
      <c r="H13" s="33"/>
    </row>
    <row r="14" spans="1:8" s="1" customFormat="1" ht="35.25" customHeight="1">
      <c r="A14" s="11" t="s">
        <v>61</v>
      </c>
      <c r="B14" s="12" t="s">
        <v>48</v>
      </c>
      <c r="C14" s="12" t="s">
        <v>37</v>
      </c>
      <c r="D14" s="12" t="s">
        <v>45</v>
      </c>
      <c r="E14" s="12" t="s">
        <v>28</v>
      </c>
      <c r="F14" s="32"/>
      <c r="G14" s="33"/>
      <c r="H14" s="33"/>
    </row>
    <row r="15" spans="1:5" ht="52.5" customHeight="1">
      <c r="A15" s="34" t="s">
        <v>68</v>
      </c>
      <c r="B15" s="34"/>
      <c r="C15" s="34"/>
      <c r="D15" s="34"/>
      <c r="E15" s="34"/>
    </row>
    <row r="16" ht="33.75" customHeight="1"/>
  </sheetData>
  <sheetProtection/>
  <mergeCells count="4">
    <mergeCell ref="A1:E1"/>
    <mergeCell ref="B2:E2"/>
    <mergeCell ref="F8:H14"/>
    <mergeCell ref="A15:E15"/>
  </mergeCells>
  <printOptions/>
  <pageMargins left="0.3937007874015748" right="0.3937007874015748" top="0.5905511811023623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D27"/>
  <sheetViews>
    <sheetView view="pageBreakPreview" zoomScale="60" zoomScaleNormal="75" zoomScalePageLayoutView="0" workbookViewId="0" topLeftCell="A1">
      <selection activeCell="E12" sqref="E12"/>
    </sheetView>
  </sheetViews>
  <sheetFormatPr defaultColWidth="9.00390625" defaultRowHeight="13.5"/>
  <cols>
    <col min="1" max="1" width="18.875" style="3" customWidth="1"/>
    <col min="2" max="2" width="22.50390625" style="3" customWidth="1"/>
    <col min="3" max="3" width="42.375" style="3" customWidth="1"/>
    <col min="4" max="6" width="18.875" style="3" customWidth="1"/>
    <col min="7" max="17" width="4.125" style="3" customWidth="1"/>
    <col min="18" max="16384" width="9.00390625" style="3" customWidth="1"/>
  </cols>
  <sheetData>
    <row r="1" spans="1:3" ht="34.5" customHeight="1">
      <c r="A1" s="35" t="s">
        <v>99</v>
      </c>
      <c r="B1" s="36"/>
      <c r="C1" s="37"/>
    </row>
    <row r="2" spans="1:3" ht="30" customHeight="1">
      <c r="A2" s="38" t="s">
        <v>63</v>
      </c>
      <c r="B2" s="39"/>
      <c r="C2" s="40"/>
    </row>
    <row r="3" spans="1:3" ht="30" customHeight="1">
      <c r="A3" s="5" t="s">
        <v>51</v>
      </c>
      <c r="B3" s="5" t="s">
        <v>52</v>
      </c>
      <c r="C3" s="5" t="s">
        <v>62</v>
      </c>
    </row>
    <row r="4" spans="1:4" ht="30" customHeight="1">
      <c r="A4" s="5" t="s">
        <v>0</v>
      </c>
      <c r="B4" s="6">
        <v>82500</v>
      </c>
      <c r="C4" s="14" t="s">
        <v>74</v>
      </c>
      <c r="D4" s="8"/>
    </row>
    <row r="5" spans="1:3" ht="30" customHeight="1">
      <c r="A5" s="5" t="s">
        <v>78</v>
      </c>
      <c r="B5" s="15">
        <v>110000</v>
      </c>
      <c r="C5" s="14" t="s">
        <v>75</v>
      </c>
    </row>
    <row r="6" spans="1:3" ht="30" customHeight="1">
      <c r="A6" s="5" t="s">
        <v>1</v>
      </c>
      <c r="B6" s="6">
        <v>80000</v>
      </c>
      <c r="C6" s="14" t="s">
        <v>93</v>
      </c>
    </row>
    <row r="7" spans="1:3" ht="30" customHeight="1">
      <c r="A7" s="5" t="s">
        <v>3</v>
      </c>
      <c r="B7" s="9">
        <v>100</v>
      </c>
      <c r="C7" s="14" t="s">
        <v>5</v>
      </c>
    </row>
    <row r="8" spans="1:3" ht="30" customHeight="1">
      <c r="A8" s="5" t="s">
        <v>2</v>
      </c>
      <c r="B8" s="6">
        <v>5700</v>
      </c>
      <c r="C8" s="14" t="s">
        <v>4</v>
      </c>
    </row>
    <row r="9" spans="1:3" ht="30" customHeight="1">
      <c r="A9" s="5"/>
      <c r="B9" s="9"/>
      <c r="C9" s="7"/>
    </row>
    <row r="10" spans="1:3" ht="30" customHeight="1">
      <c r="A10" s="5"/>
      <c r="B10" s="9"/>
      <c r="C10" s="7"/>
    </row>
    <row r="11" spans="1:3" ht="30" customHeight="1">
      <c r="A11" s="5" t="s">
        <v>50</v>
      </c>
      <c r="B11" s="6">
        <f>SUM(B4:B10)</f>
        <v>278300</v>
      </c>
      <c r="C11" s="5"/>
    </row>
    <row r="12" spans="1:3" ht="30" customHeight="1">
      <c r="A12" s="38" t="s">
        <v>64</v>
      </c>
      <c r="B12" s="39"/>
      <c r="C12" s="40"/>
    </row>
    <row r="13" spans="1:3" ht="30" customHeight="1">
      <c r="A13" s="5" t="s">
        <v>51</v>
      </c>
      <c r="B13" s="5" t="s">
        <v>52</v>
      </c>
      <c r="C13" s="5" t="s">
        <v>65</v>
      </c>
    </row>
    <row r="14" spans="1:3" ht="30" customHeight="1">
      <c r="A14" s="5" t="s">
        <v>6</v>
      </c>
      <c r="B14" s="10">
        <v>15000</v>
      </c>
      <c r="C14" s="14" t="s">
        <v>14</v>
      </c>
    </row>
    <row r="15" spans="1:3" ht="30" customHeight="1">
      <c r="A15" s="5" t="s">
        <v>7</v>
      </c>
      <c r="B15" s="10">
        <v>30000</v>
      </c>
      <c r="C15" s="14" t="s">
        <v>76</v>
      </c>
    </row>
    <row r="16" spans="1:3" ht="30" customHeight="1">
      <c r="A16" s="5" t="s">
        <v>8</v>
      </c>
      <c r="B16" s="10">
        <v>177300</v>
      </c>
      <c r="C16" s="14" t="s">
        <v>77</v>
      </c>
    </row>
    <row r="17" spans="1:3" ht="30" customHeight="1">
      <c r="A17" s="5" t="s">
        <v>9</v>
      </c>
      <c r="B17" s="10">
        <v>20000</v>
      </c>
      <c r="C17" s="14" t="s">
        <v>49</v>
      </c>
    </row>
    <row r="18" spans="1:3" ht="30" customHeight="1">
      <c r="A18" s="5" t="s">
        <v>10</v>
      </c>
      <c r="B18" s="10">
        <v>20000</v>
      </c>
      <c r="C18" s="14" t="s">
        <v>15</v>
      </c>
    </row>
    <row r="19" spans="1:3" ht="30" customHeight="1">
      <c r="A19" s="5" t="s">
        <v>11</v>
      </c>
      <c r="B19" s="10">
        <v>4000</v>
      </c>
      <c r="C19" s="14"/>
    </row>
    <row r="20" spans="1:3" ht="30" customHeight="1">
      <c r="A20" s="5" t="s">
        <v>12</v>
      </c>
      <c r="B20" s="10">
        <v>10000</v>
      </c>
      <c r="C20" s="14"/>
    </row>
    <row r="21" spans="1:3" ht="30" customHeight="1">
      <c r="A21" s="5" t="s">
        <v>13</v>
      </c>
      <c r="B21" s="10">
        <v>2000</v>
      </c>
      <c r="C21" s="13"/>
    </row>
    <row r="22" spans="1:3" ht="30" customHeight="1">
      <c r="A22" s="5"/>
      <c r="B22" s="10"/>
      <c r="C22" s="5"/>
    </row>
    <row r="23" spans="1:3" ht="30" customHeight="1">
      <c r="A23" s="5"/>
      <c r="B23" s="10"/>
      <c r="C23" s="5"/>
    </row>
    <row r="24" spans="1:3" ht="30" customHeight="1">
      <c r="A24" s="5"/>
      <c r="B24" s="10"/>
      <c r="C24" s="5"/>
    </row>
    <row r="25" spans="1:3" ht="30" customHeight="1">
      <c r="A25" s="5"/>
      <c r="B25" s="10"/>
      <c r="C25" s="5"/>
    </row>
    <row r="26" spans="1:3" ht="30" customHeight="1">
      <c r="A26" s="5" t="s">
        <v>50</v>
      </c>
      <c r="B26" s="10">
        <f>SUM(B14:B25)</f>
        <v>278300</v>
      </c>
      <c r="C26" s="5"/>
    </row>
    <row r="27" s="4" customFormat="1" ht="30" customHeight="1">
      <c r="A27" s="4" t="s">
        <v>66</v>
      </c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" customHeight="1"/>
    <row r="50" ht="18" customHeight="1"/>
    <row r="51" ht="18" customHeight="1"/>
  </sheetData>
  <sheetProtection/>
  <mergeCells count="3">
    <mergeCell ref="A1:C1"/>
    <mergeCell ref="A2:C2"/>
    <mergeCell ref="A12:C12"/>
  </mergeCells>
  <printOptions/>
  <pageMargins left="1.1811023622047245" right="0.5905511811023623" top="0.984251968503937" bottom="0.3937007874015748" header="0.5118110236220472" footer="0.5118110236220472"/>
  <pageSetup horizontalDpi="600" verticalDpi="600" orientation="portrait" paperSize="9" scale="98" r:id="rId2"/>
  <headerFooter alignWithMargins="0">
    <oddHeader>&amp;L&amp;"ＭＳ ゴシック,太字"&amp;12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鳥取市</cp:lastModifiedBy>
  <cp:lastPrinted>2017-01-13T06:46:53Z</cp:lastPrinted>
  <dcterms:created xsi:type="dcterms:W3CDTF">1997-01-08T22:48:59Z</dcterms:created>
  <dcterms:modified xsi:type="dcterms:W3CDTF">2020-12-22T04:00:59Z</dcterms:modified>
  <cp:category/>
  <cp:version/>
  <cp:contentType/>
  <cp:contentStatus/>
</cp:coreProperties>
</file>