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19230" windowHeight="6075" tabRatio="837" activeTab="1"/>
  </bookViews>
  <sheets>
    <sheet name="別紙12-11" sheetId="1" r:id="rId1"/>
    <sheet name="参考様式4-1" sheetId="2" r:id="rId2"/>
    <sheet name="（参考）時間帯の考え方" sheetId="3" r:id="rId3"/>
    <sheet name="①入力シート(人員配置状況（参考様式4-2）)" sheetId="4" r:id="rId4"/>
    <sheet name="①-１記入例(人員配置状況（参考様式4-2）)" sheetId="5" r:id="rId5"/>
  </sheets>
  <definedNames/>
  <calcPr fullCalcOnLoad="1"/>
</workbook>
</file>

<file path=xl/sharedStrings.xml><?xml version="1.0" encoding="utf-8"?>
<sst xmlns="http://schemas.openxmlformats.org/spreadsheetml/2006/main" count="322" uniqueCount="176">
  <si>
    <t>従業者の勤務の体制及び勤務形態一覧表</t>
  </si>
  <si>
    <t>勤務</t>
  </si>
  <si>
    <t>職　　種</t>
  </si>
  <si>
    <t>形態</t>
  </si>
  <si>
    <t>氏　　名</t>
  </si>
  <si>
    <t>４週の</t>
  </si>
  <si>
    <t>勤務形態の区分　Ａ：常勤で専従　Ｂ：常勤で兼務　Ｃ：常勤以外で専従　Ｄ：常勤以外で兼務</t>
  </si>
  <si>
    <t>年</t>
  </si>
  <si>
    <t>月分）</t>
  </si>
  <si>
    <t>事業所名（</t>
  </si>
  <si>
    <t>資　格</t>
  </si>
  <si>
    <t>日勤・夜勤</t>
  </si>
  <si>
    <t>の区分</t>
  </si>
  <si>
    <t>管理者</t>
  </si>
  <si>
    <t>計画作成担当者</t>
  </si>
  <si>
    <t>介護従業者</t>
  </si>
  <si>
    <t>日勤</t>
  </si>
  <si>
    <t>夜勤</t>
  </si>
  <si>
    <t>介護従業者</t>
  </si>
  <si>
    <t>Ａ</t>
  </si>
  <si>
    <t>生活時間</t>
  </si>
  <si>
    <t>夜間及び深夜の時間帯</t>
  </si>
  <si>
    <t>21～６時（休憩１H、実働８時間）</t>
  </si>
  <si>
    <t>４　介護従業者の欄が足りないときは、欄を増やして（別の職種の余分な行を削除してその分の行を増やす、２ページにする等）記入してください。</t>
  </si>
  <si>
    <t>６　＊欄には、当該月の曜日を記入してください。</t>
  </si>
  <si>
    <t>例：日勤帯における勤務時間は８時間、夜勤者の勤務時間帯は１７時～１０時、利用者の生活時間を６時～２１時とした場合</t>
  </si>
  <si>
    <t>夜勤者の勤務時間帯 →</t>
  </si>
  <si>
    <t>17～21時(４時間)</t>
  </si>
  <si>
    <t>６～10時(４時間)</t>
  </si>
  <si>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</si>
  <si>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鳥取花子</t>
  </si>
  <si>
    <t>Ｃ</t>
  </si>
  <si>
    <t>利用者</t>
  </si>
  <si>
    <t>Ｂ</t>
  </si>
  <si>
    <t>Ｄ</t>
  </si>
  <si>
    <t>Ｅ</t>
  </si>
  <si>
    <t>Ｆ</t>
  </si>
  <si>
    <t>Ｇ</t>
  </si>
  <si>
    <t>Ｈ</t>
  </si>
  <si>
    <t>Ｉ</t>
  </si>
  <si>
    <t>正職</t>
  </si>
  <si>
    <t>1ｈ</t>
  </si>
  <si>
    <t>7h</t>
  </si>
  <si>
    <t>8h</t>
  </si>
  <si>
    <t>パート</t>
  </si>
  <si>
    <t>5h</t>
  </si>
  <si>
    <t>3h</t>
  </si>
  <si>
    <t>夜間及び深夜の時間帯</t>
  </si>
  <si>
    <t>利用者の生活時間帯</t>
  </si>
  <si>
    <t>計9人</t>
  </si>
  <si>
    <t>利用者の生活時間帯と介護従業者の常勤換算の考え方</t>
  </si>
  <si>
    <t>サービス提供体制強化加算に係る人員配置状況</t>
  </si>
  <si>
    <t>加算Ⅲ</t>
  </si>
  <si>
    <t>事業所又は施設名</t>
  </si>
  <si>
    <t>サービス種類</t>
  </si>
  <si>
    <t>訪問介護員等</t>
  </si>
  <si>
    <t>（介護予防）認知症対応型通所介護</t>
  </si>
  <si>
    <t>介護職員</t>
  </si>
  <si>
    <t>加算の種類</t>
  </si>
  <si>
    <t>（介護予防）小規模多機能型居宅介護</t>
  </si>
  <si>
    <t>看護・介護職員</t>
  </si>
  <si>
    <t>（介護予防）認知症対応型共同生活介護</t>
  </si>
  <si>
    <t>介護職員</t>
  </si>
  <si>
    <t>看護・介護職員</t>
  </si>
  <si>
    <t>平成２６年４月</t>
  </si>
  <si>
    <t>平成２６年５月</t>
  </si>
  <si>
    <t>全体</t>
  </si>
  <si>
    <t>平成２６年６月</t>
  </si>
  <si>
    <t>平成２６年７月</t>
  </si>
  <si>
    <t>平成２６年８月</t>
  </si>
  <si>
    <t>平成２６年９月</t>
  </si>
  <si>
    <t>サービス種類</t>
  </si>
  <si>
    <t>平成２６年１０月</t>
  </si>
  <si>
    <t>平成２６年１１月</t>
  </si>
  <si>
    <t>介護福祉士</t>
  </si>
  <si>
    <t>勤続年数３年以上</t>
  </si>
  <si>
    <t>平成２６年１２月</t>
  </si>
  <si>
    <t>常勤</t>
  </si>
  <si>
    <t>平成２７年１月</t>
  </si>
  <si>
    <t>介護福祉士</t>
  </si>
  <si>
    <t>常勤</t>
  </si>
  <si>
    <t>勤続年数３年以上</t>
  </si>
  <si>
    <t>平成２７年２月</t>
  </si>
  <si>
    <t>平　　均</t>
  </si>
  <si>
    <t>基準該当</t>
  </si>
  <si>
    <t>基準に適合する
職員が占める割合</t>
  </si>
  <si>
    <t>左カウント</t>
  </si>
  <si>
    <t>右カウント</t>
  </si>
  <si>
    <t>○○事業所</t>
  </si>
  <si>
    <t>サービス体制強化加算に係る人員配置状況</t>
  </si>
  <si>
    <t>平成　　年　　月　　日</t>
  </si>
  <si>
    <t>サービス提供体制強化加算に関する届出書
（(介護予防）認知症対応型共同生活介護事業所）</t>
  </si>
  <si>
    <t>2　異 動 区 分</t>
  </si>
  <si>
    <t>3　届 出 項 目</t>
  </si>
  <si>
    <t>　1　サービス提供体制強化加算(Ⅰ)イ
　3　サービス提供体制強化加算(Ⅱ)</t>
  </si>
  <si>
    <t>　2　サービス提供体制強化加算(Ⅰ)ロ
　4　サービス提供体制強化加算(Ⅲ)</t>
  </si>
  <si>
    <t>　4　介護福祉士等の状況</t>
  </si>
  <si>
    <t>　介護職員の総数
（常勤換算）</t>
  </si>
  <si>
    <t>人</t>
  </si>
  <si>
    <t>　①のうち介護福祉士の総数
（常勤換算）</t>
  </si>
  <si>
    <t>　5　常勤職員
の状況</t>
  </si>
  <si>
    <t>　看護・介護職員の総数
（常勤換算）</t>
  </si>
  <si>
    <t>　①のうち常勤の者の総数
（常勤換算）</t>
  </si>
  <si>
    <t>①に占める②の割合が７５％以上</t>
  </si>
  <si>
    <t>有・無</t>
  </si>
  <si>
    <t>　6　勤続年数
の状況</t>
  </si>
  <si>
    <t>サービスを直接提供する者の総数
(常勤換算)</t>
  </si>
  <si>
    <t>①のうち勤続年数3年以上の者の総数
(常勤換算）</t>
  </si>
  <si>
    <t>①に占める②の割合が３０％以上</t>
  </si>
  <si>
    <t>※　各要件を満たす場合については、それぞれ根拠となる（要件を満たすことがわかる）書類
　も提出してください。</t>
  </si>
  <si>
    <t>（参考様式４－１）</t>
  </si>
  <si>
    <t>(参考様式４－２)</t>
  </si>
  <si>
    <t>加算（Ⅰ）イ</t>
  </si>
  <si>
    <t>加算（Ⅰ）ロ</t>
  </si>
  <si>
    <t>加算Ⅱ</t>
  </si>
  <si>
    <t xml:space="preserve"> </t>
  </si>
  <si>
    <t>定期巡回・随時対応型訪問介護看護</t>
  </si>
  <si>
    <t>認知症対応型通所介護を利用者に直接提供する職員</t>
  </si>
  <si>
    <t>小規模多機能型居宅介護事業所の従業者</t>
  </si>
  <si>
    <t>認知症対応型共同生活介護を利用者に直接提供する職員</t>
  </si>
  <si>
    <t>地域密着型介護老人福祉施設入所者生活介護</t>
  </si>
  <si>
    <t>地域密着型介護福祉施設サービスを入所者に直接提供する職員</t>
  </si>
  <si>
    <t>加算（Ⅰ）イ</t>
  </si>
  <si>
    <t>加算（Ⅰ）ロ</t>
  </si>
  <si>
    <t>加算Ⅱ</t>
  </si>
  <si>
    <t>定期巡回・随時対応型訪問介護看護</t>
  </si>
  <si>
    <t>介護福祉士、実務者研修修了者及び介護職員基礎研修課程修了者</t>
  </si>
  <si>
    <t>地域密着型介護老人福祉施設入所者生活介護</t>
  </si>
  <si>
    <t>加算（Ⅰ）イ</t>
  </si>
  <si>
    <t>加算（Ⅰ）ロ</t>
  </si>
  <si>
    <t>加算Ⅱ</t>
  </si>
  <si>
    <t>認知症対応型通所介護を利用者に直接提供する職員</t>
  </si>
  <si>
    <t>加算（Ⅰ）ロ</t>
  </si>
  <si>
    <t>認知症対応型共同生活介護を利用者に直接提供する職員</t>
  </si>
  <si>
    <t>地域密着型介護福祉施設サービスを入所者に直接提供する職員</t>
  </si>
  <si>
    <t>定期巡回・随時対応型訪問介護看護</t>
  </si>
  <si>
    <t>介護福祉士、実務者研修修了者及び介護職員基礎研修課程修了者</t>
  </si>
  <si>
    <t>勤続年数３年以上</t>
  </si>
  <si>
    <t>介護福祉士</t>
  </si>
  <si>
    <t>地域密着型介護老人福祉施設入所者生活介護</t>
  </si>
  <si>
    <t>（別紙１２－１１）</t>
  </si>
  <si>
    <t>1　事 業 所 名</t>
  </si>
  <si>
    <t>　1　新規　2　変更　3　終了</t>
  </si>
  <si>
    <t>①</t>
  </si>
  <si>
    <t>②</t>
  </si>
  <si>
    <t>→</t>
  </si>
  <si>
    <t>①に占める②の割合が６０％以上</t>
  </si>
  <si>
    <t>有・無</t>
  </si>
  <si>
    <t>①に占める②の割合が５０％以上</t>
  </si>
  <si>
    <t>①</t>
  </si>
  <si>
    <t>（　</t>
  </si>
  <si>
    <t>サービス種類　　  （　　　　　　　　　　　　　　　　　　　　　　　　　　　　　　　　　）</t>
  </si>
  <si>
    <t>第　　１　　週</t>
  </si>
  <si>
    <t>第　　２　　週</t>
  </si>
  <si>
    <t>第　　３　　週</t>
  </si>
  <si>
    <t>第　　４　　週</t>
  </si>
  <si>
    <t>勤務時間</t>
  </si>
  <si>
    <t>　　　　　　＊</t>
  </si>
  <si>
    <t>合　計</t>
  </si>
  <si>
    <t>の  総  計</t>
  </si>
  <si>
    <t>―</t>
  </si>
  <si>
    <t>―</t>
  </si>
  <si>
    <t>　</t>
  </si>
  <si>
    <t>【備考】</t>
  </si>
  <si>
    <t>１　介護従業者は右記の勤務形態の区分の順にまとめて記載してください。</t>
  </si>
  <si>
    <r>
      <t>２　算出にあたっては、</t>
    </r>
    <r>
      <rPr>
        <b/>
        <sz val="10"/>
        <rFont val="ＭＳ Ｐゴシック"/>
        <family val="3"/>
      </rPr>
      <t>小数点以下第２位を切り捨て</t>
    </r>
    <r>
      <rPr>
        <sz val="10"/>
        <rFont val="ＭＳ Ｐゴシック"/>
        <family val="3"/>
      </rPr>
      <t>てください。</t>
    </r>
  </si>
  <si>
    <t>３　職員が兼務する場合（例：計画作成担当者と介護従事者）には、それぞれの職種で勤務時間を分けて記入してください。</t>
  </si>
  <si>
    <t>Ａ</t>
  </si>
  <si>
    <t>〃</t>
  </si>
  <si>
    <t>〃</t>
  </si>
  <si>
    <t>介護従業者の夜勤における勤務開始時間及び終了時間：　　　当日　　　時　　分　　から　　明朝　　時　　分まで　</t>
  </si>
  <si>
    <t>利用者の生活時間：　　　　朝の　　時　　分から夕の　　時　　分まで　</t>
  </si>
  <si>
    <t>常勤職員が勤務すべき１日あたりの勤務時間　　　　　　　 　　時間／週　（b）　</t>
  </si>
  <si>
    <t>常勤職員が勤務すべき１週あたりの勤務時間　[就業規則等で定められた１週あたりの勤務時間]　　　　　　　　　　時間／週　（a）　</t>
  </si>
  <si>
    <t>常勤職員が勤務すべき４週あたりの勤務時間                 時間／週　（c）　</t>
  </si>
  <si>
    <t>（a）×４</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</si>
</sst>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 ;[Red]\-0.0\ "/>
    <numFmt numFmtId="189" formatCode="0_ ;[Red]\-0\ "/>
    <numFmt numFmtId="190" formatCode="0.00_ "/>
    <numFmt numFmtId="191" formatCode="0.00_ ;[Red]\-0.00\ "/>
    <numFmt numFmtId="192" formatCode="0.0%"/>
  </numFmts>
  <fonts count="6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u val="single"/>
      <sz val="9"/>
      <name val="ＭＳ Ｐゴシック"/>
      <family val="3"/>
    </font>
    <font>
      <sz val="9"/>
      <name val="ＭＳ 明朝"/>
      <family val="1"/>
    </font>
    <font>
      <b/>
      <u val="single"/>
      <sz val="9"/>
      <name val="ＭＳ Ｐゴシック"/>
      <family val="3"/>
    </font>
    <font>
      <sz val="11"/>
      <name val="HGSｺﾞｼｯｸM"/>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indexed="8"/>
      <name val="ＭＳ 明朝"/>
      <family val="1"/>
    </font>
    <font>
      <b/>
      <sz val="14"/>
      <color indexed="8"/>
      <name val="ＭＳ ゴシック"/>
      <family val="3"/>
    </font>
    <font>
      <sz val="9"/>
      <name val="MS UI Gothic"/>
      <family val="3"/>
    </font>
    <font>
      <b/>
      <sz val="14"/>
      <color indexed="8"/>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1"/>
      <color theme="1"/>
      <name val="ＭＳ 明朝"/>
      <family val="1"/>
    </font>
    <font>
      <b/>
      <sz val="14"/>
      <color theme="1"/>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
      <patternFill patternType="solid">
        <fgColor rgb="FFFFCC66"/>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99FF"/>
        <bgColor indexed="64"/>
      </patternFill>
    </fill>
    <fill>
      <patternFill patternType="solid">
        <fgColor rgb="FF3366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thin"/>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double"/>
      <right style="medium"/>
      <top style="medium"/>
      <bottom style="thin"/>
    </border>
    <border>
      <left style="double"/>
      <right style="medium"/>
      <top>
        <color indexed="63"/>
      </top>
      <bottom style="thin"/>
    </border>
    <border>
      <left style="double"/>
      <right style="medium"/>
      <top style="thin"/>
      <bottom>
        <color indexed="63"/>
      </bottom>
    </border>
    <border>
      <left>
        <color indexed="63"/>
      </left>
      <right style="thin"/>
      <top style="medium"/>
      <bottom style="thin"/>
    </border>
    <border>
      <left>
        <color indexed="63"/>
      </left>
      <right style="thin"/>
      <top>
        <color indexed="63"/>
      </top>
      <bottom style="medium"/>
    </border>
    <border>
      <left>
        <color indexed="63"/>
      </left>
      <right style="thin"/>
      <top>
        <color indexed="63"/>
      </top>
      <bottom style="thin"/>
    </border>
    <border>
      <left>
        <color indexed="63"/>
      </left>
      <right style="thin"/>
      <top style="thin"/>
      <bottom>
        <color indexed="63"/>
      </bottom>
    </border>
    <border>
      <left style="thin"/>
      <right style="double"/>
      <top style="thin"/>
      <bottom style="thin"/>
    </border>
    <border>
      <left style="thin"/>
      <right style="double"/>
      <top style="thin"/>
      <bottom style="medium"/>
    </border>
    <border>
      <left style="thin"/>
      <right style="double"/>
      <top style="medium"/>
      <bottom style="thin"/>
    </border>
    <border>
      <left style="thin"/>
      <right style="double"/>
      <top>
        <color indexed="63"/>
      </top>
      <bottom style="medium"/>
    </border>
    <border>
      <left style="thin"/>
      <right style="double"/>
      <top>
        <color indexed="63"/>
      </top>
      <bottom style="thin"/>
    </border>
    <border>
      <left style="thin"/>
      <right style="double"/>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right style="medium"/>
      <top style="thin"/>
      <bottom style="thin"/>
    </border>
    <border>
      <left style="thin"/>
      <right style="thin"/>
      <top style="thin"/>
      <bottom style="hair"/>
    </border>
    <border>
      <left style="thin"/>
      <right style="thin"/>
      <top style="hair"/>
      <bottom style="hair"/>
    </border>
    <border>
      <left style="medium"/>
      <right style="thin"/>
      <top style="medium"/>
      <bottom style="medium"/>
    </border>
    <border>
      <left style="thin"/>
      <right style="medium"/>
      <top style="medium"/>
      <bottom style="medium"/>
    </border>
    <border>
      <left style="medium">
        <color indexed="10"/>
      </left>
      <right style="medium">
        <color indexed="10"/>
      </right>
      <top style="medium">
        <color indexed="10"/>
      </top>
      <bottom style="medium">
        <color indexed="10"/>
      </bottom>
    </border>
    <border>
      <left style="medium"/>
      <right>
        <color indexed="63"/>
      </right>
      <top style="medium"/>
      <bottom style="medium"/>
    </border>
    <border>
      <left style="thin"/>
      <right style="medium">
        <color indexed="10"/>
      </right>
      <top style="medium">
        <color indexed="10"/>
      </top>
      <bottom style="medium">
        <color indexed="10"/>
      </bottom>
    </border>
    <border>
      <left style="medium">
        <color indexed="10"/>
      </left>
      <right style="thin"/>
      <top style="medium">
        <color indexed="10"/>
      </top>
      <bottom style="medium">
        <color indexed="10"/>
      </bottom>
    </border>
    <border>
      <left style="thin"/>
      <right style="thin"/>
      <top>
        <color indexed="63"/>
      </top>
      <bottom style="hair"/>
    </border>
    <border>
      <left/>
      <right/>
      <top style="thin"/>
      <bottom style="thin"/>
    </border>
    <border>
      <left>
        <color indexed="63"/>
      </left>
      <right>
        <color indexed="63"/>
      </right>
      <top style="thin"/>
      <bottom>
        <color indexed="63"/>
      </bottom>
    </border>
    <border>
      <left style="thin"/>
      <right/>
      <top style="dotted"/>
      <bottom style="thin"/>
    </border>
    <border>
      <left/>
      <right/>
      <top style="dotted"/>
      <bottom style="thin"/>
    </border>
    <border>
      <left style="medium"/>
      <right style="medium"/>
      <top style="medium"/>
      <bottom style="thin"/>
    </border>
    <border>
      <left style="medium"/>
      <right style="medium"/>
      <top>
        <color indexed="63"/>
      </top>
      <bottom style="medium"/>
    </border>
    <border>
      <left style="double"/>
      <right style="medium"/>
      <top style="thin"/>
      <bottom style="medium"/>
    </border>
    <border>
      <left/>
      <right style="thin"/>
      <top style="dotted"/>
      <bottom style="thin"/>
    </border>
    <border>
      <left style="thin"/>
      <right/>
      <top/>
      <bottom style="dotted"/>
    </border>
    <border>
      <left/>
      <right style="thin"/>
      <top/>
      <bottom style="dotted"/>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style="medium"/>
      <right style="medium"/>
      <top style="medium"/>
      <bottom>
        <color indexed="63"/>
      </bottom>
    </border>
  </borders>
  <cellStyleXfs count="65">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3" fillId="31" borderId="4" applyNumberFormat="0" applyAlignment="0" applyProtection="0"/>
    <xf numFmtId="0" fontId="48" fillId="0" borderId="0">
      <alignment vertical="center"/>
      <protection/>
    </xf>
    <xf numFmtId="0" fontId="4" fillId="0" borderId="0">
      <alignment/>
      <protection/>
    </xf>
    <xf numFmtId="0" fontId="6" fillId="0" borderId="0" applyNumberFormat="0" applyFill="0" applyBorder="0" applyAlignment="0" applyProtection="0"/>
    <xf numFmtId="0" fontId="64" fillId="32" borderId="0" applyNumberFormat="0" applyBorder="0" applyAlignment="0" applyProtection="0"/>
  </cellStyleXfs>
  <cellXfs count="292">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0" fillId="0" borderId="16" xfId="0" applyFont="1" applyBorder="1" applyAlignment="1">
      <alignment vertical="center" shrinkToFit="1"/>
    </xf>
    <xf numFmtId="0" fontId="4" fillId="0" borderId="16" xfId="0" applyFont="1" applyBorder="1" applyAlignment="1">
      <alignment horizontal="center" vertical="center" shrinkToFit="1"/>
    </xf>
    <xf numFmtId="0" fontId="0" fillId="0" borderId="17" xfId="0"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12" fillId="0" borderId="21" xfId="0" applyFont="1"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1" fillId="0" borderId="27" xfId="0" applyFont="1" applyBorder="1" applyAlignment="1">
      <alignment horizontal="center" vertical="center"/>
    </xf>
    <xf numFmtId="0" fontId="14" fillId="0" borderId="28" xfId="0" applyFont="1" applyBorder="1" applyAlignment="1">
      <alignment vertical="center"/>
    </xf>
    <xf numFmtId="0" fontId="15" fillId="0" borderId="29" xfId="0" applyFont="1" applyBorder="1" applyAlignment="1">
      <alignment horizontal="center" vertical="center"/>
    </xf>
    <xf numFmtId="0" fontId="16" fillId="0" borderId="30" xfId="0" applyFont="1" applyBorder="1" applyAlignment="1">
      <alignment vertical="center" shrinkToFit="1"/>
    </xf>
    <xf numFmtId="0" fontId="14" fillId="0" borderId="31" xfId="0" applyFont="1" applyBorder="1" applyAlignment="1">
      <alignment vertical="center"/>
    </xf>
    <xf numFmtId="0" fontId="14" fillId="0" borderId="32" xfId="0" applyFont="1" applyBorder="1" applyAlignment="1">
      <alignment vertical="center"/>
    </xf>
    <xf numFmtId="0" fontId="16" fillId="0" borderId="33" xfId="0" applyFont="1" applyBorder="1" applyAlignment="1">
      <alignment vertical="center"/>
    </xf>
    <xf numFmtId="0" fontId="15" fillId="0" borderId="31" xfId="0" applyFont="1" applyBorder="1" applyAlignment="1">
      <alignment horizontal="center" vertical="center"/>
    </xf>
    <xf numFmtId="0" fontId="14" fillId="0" borderId="34" xfId="0" applyFont="1" applyBorder="1" applyAlignment="1">
      <alignment vertical="center"/>
    </xf>
    <xf numFmtId="0" fontId="14" fillId="0" borderId="35" xfId="0" applyFont="1" applyBorder="1" applyAlignment="1">
      <alignment horizontal="center" vertical="center"/>
    </xf>
    <xf numFmtId="0" fontId="16" fillId="0" borderId="36" xfId="0" applyFont="1" applyBorder="1" applyAlignment="1">
      <alignment vertical="center"/>
    </xf>
    <xf numFmtId="0" fontId="16" fillId="0" borderId="35" xfId="0" applyFont="1" applyBorder="1" applyAlignment="1">
      <alignment horizontal="center" vertical="center"/>
    </xf>
    <xf numFmtId="0" fontId="15" fillId="0" borderId="37" xfId="0" applyFont="1" applyBorder="1" applyAlignment="1">
      <alignment vertical="center"/>
    </xf>
    <xf numFmtId="0" fontId="16" fillId="0" borderId="38" xfId="0" applyFont="1" applyBorder="1" applyAlignment="1">
      <alignment vertical="center"/>
    </xf>
    <xf numFmtId="0" fontId="16" fillId="0" borderId="39" xfId="0" applyFont="1" applyBorder="1" applyAlignment="1">
      <alignment horizontal="center" vertical="center"/>
    </xf>
    <xf numFmtId="0" fontId="15" fillId="0" borderId="40" xfId="0" applyFont="1" applyBorder="1" applyAlignment="1">
      <alignment vertical="center"/>
    </xf>
    <xf numFmtId="0" fontId="17"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4" fillId="0" borderId="37" xfId="0" applyFont="1" applyBorder="1" applyAlignment="1">
      <alignment vertical="center"/>
    </xf>
    <xf numFmtId="0" fontId="14" fillId="0" borderId="39" xfId="0" applyFont="1" applyBorder="1" applyAlignment="1">
      <alignment vertical="center"/>
    </xf>
    <xf numFmtId="0" fontId="15" fillId="0" borderId="39" xfId="0" applyFont="1" applyBorder="1" applyAlignment="1">
      <alignment vertical="center"/>
    </xf>
    <xf numFmtId="0" fontId="15" fillId="0" borderId="38"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4" fillId="0" borderId="38"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right" vertical="center"/>
    </xf>
    <xf numFmtId="0" fontId="19" fillId="0" borderId="0" xfId="0" applyFont="1" applyBorder="1" applyAlignment="1">
      <alignment vertical="center"/>
    </xf>
    <xf numFmtId="0" fontId="20" fillId="0" borderId="0" xfId="0" applyFont="1" applyAlignment="1">
      <alignment vertical="center"/>
    </xf>
    <xf numFmtId="0" fontId="14" fillId="0" borderId="29" xfId="0" applyFont="1" applyBorder="1" applyAlignment="1">
      <alignment horizontal="center" vertical="center"/>
    </xf>
    <xf numFmtId="0" fontId="14" fillId="0" borderId="41" xfId="0" applyFont="1" applyBorder="1" applyAlignment="1">
      <alignment vertical="center"/>
    </xf>
    <xf numFmtId="0" fontId="14" fillId="0" borderId="42" xfId="0" applyFont="1" applyBorder="1" applyAlignment="1">
      <alignment horizontal="center" vertical="center"/>
    </xf>
    <xf numFmtId="0" fontId="16"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horizontal="center" vertical="center"/>
    </xf>
    <xf numFmtId="0" fontId="16" fillId="0" borderId="46"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horizontal="center" vertical="center"/>
    </xf>
    <xf numFmtId="0" fontId="16" fillId="0" borderId="49" xfId="0" applyFont="1" applyBorder="1" applyAlignment="1">
      <alignment vertical="center"/>
    </xf>
    <xf numFmtId="0" fontId="14" fillId="0" borderId="32" xfId="0" applyFont="1" applyBorder="1" applyAlignment="1">
      <alignment horizontal="center" vertical="center"/>
    </xf>
    <xf numFmtId="0" fontId="0" fillId="0" borderId="0" xfId="0" applyAlignment="1">
      <alignment vertical="top"/>
    </xf>
    <xf numFmtId="0" fontId="21" fillId="0" borderId="0" xfId="0" applyFont="1" applyBorder="1" applyAlignment="1">
      <alignment vertical="center"/>
    </xf>
    <xf numFmtId="0" fontId="10" fillId="0" borderId="0" xfId="0" applyFont="1" applyAlignment="1">
      <alignment horizontal="right" vertical="center"/>
    </xf>
    <xf numFmtId="0" fontId="11" fillId="0" borderId="0" xfId="0" applyFont="1" applyAlignment="1">
      <alignment/>
    </xf>
    <xf numFmtId="0" fontId="15" fillId="0" borderId="50" xfId="0" applyFont="1" applyBorder="1" applyAlignment="1">
      <alignment vertical="center"/>
    </xf>
    <xf numFmtId="0" fontId="15" fillId="33" borderId="28" xfId="0" applyFont="1" applyFill="1" applyBorder="1" applyAlignment="1">
      <alignment vertical="center"/>
    </xf>
    <xf numFmtId="0" fontId="15" fillId="33" borderId="30" xfId="0" applyFont="1" applyFill="1" applyBorder="1" applyAlignment="1">
      <alignment vertical="center"/>
    </xf>
    <xf numFmtId="0" fontId="15" fillId="34" borderId="24" xfId="0" applyFont="1" applyFill="1" applyBorder="1" applyAlignment="1">
      <alignment vertical="center"/>
    </xf>
    <xf numFmtId="0" fontId="15" fillId="34" borderId="25" xfId="0" applyFont="1" applyFill="1" applyBorder="1" applyAlignment="1">
      <alignment vertical="center"/>
    </xf>
    <xf numFmtId="0" fontId="15" fillId="0" borderId="51" xfId="0" applyFont="1" applyBorder="1" applyAlignment="1">
      <alignment horizontal="center" vertical="center"/>
    </xf>
    <xf numFmtId="0" fontId="15" fillId="0" borderId="20" xfId="0" applyFont="1" applyBorder="1" applyAlignment="1">
      <alignment horizontal="center" vertical="center"/>
    </xf>
    <xf numFmtId="0" fontId="15" fillId="0" borderId="11" xfId="0" applyFont="1" applyBorder="1" applyAlignment="1">
      <alignment horizontal="center" vertical="center"/>
    </xf>
    <xf numFmtId="0" fontId="15" fillId="0" borderId="52" xfId="0" applyFont="1" applyBorder="1" applyAlignment="1">
      <alignment horizontal="center" vertical="center"/>
    </xf>
    <xf numFmtId="0" fontId="15" fillId="0" borderId="16" xfId="0" applyFont="1" applyBorder="1" applyAlignment="1">
      <alignment horizontal="center" vertical="center"/>
    </xf>
    <xf numFmtId="0" fontId="15" fillId="0" borderId="53" xfId="0" applyFont="1" applyBorder="1" applyAlignment="1">
      <alignment horizontal="center" vertical="center"/>
    </xf>
    <xf numFmtId="0" fontId="15" fillId="0" borderId="37" xfId="0" applyFont="1" applyBorder="1" applyAlignment="1">
      <alignment horizontal="center" vertical="center"/>
    </xf>
    <xf numFmtId="190" fontId="15" fillId="0" borderId="52" xfId="0" applyNumberFormat="1" applyFont="1" applyBorder="1" applyAlignment="1">
      <alignment vertical="center"/>
    </xf>
    <xf numFmtId="190" fontId="15" fillId="0" borderId="34" xfId="0" applyNumberFormat="1" applyFont="1" applyBorder="1" applyAlignment="1">
      <alignment vertical="center"/>
    </xf>
    <xf numFmtId="190" fontId="15" fillId="0" borderId="37" xfId="0" applyNumberFormat="1" applyFont="1" applyBorder="1" applyAlignment="1">
      <alignment vertical="center"/>
    </xf>
    <xf numFmtId="190" fontId="15" fillId="0" borderId="40" xfId="0" applyNumberFormat="1" applyFont="1" applyBorder="1" applyAlignment="1">
      <alignment vertical="center"/>
    </xf>
    <xf numFmtId="190" fontId="15" fillId="0" borderId="53" xfId="0" applyNumberFormat="1" applyFont="1" applyBorder="1" applyAlignment="1">
      <alignment vertical="center"/>
    </xf>
    <xf numFmtId="190" fontId="15" fillId="0" borderId="47" xfId="0" applyNumberFormat="1" applyFont="1" applyBorder="1" applyAlignment="1">
      <alignment vertical="center"/>
    </xf>
    <xf numFmtId="190" fontId="15" fillId="0" borderId="22" xfId="0" applyNumberFormat="1" applyFont="1" applyBorder="1" applyAlignment="1">
      <alignment vertical="center"/>
    </xf>
    <xf numFmtId="190" fontId="15" fillId="0" borderId="24" xfId="0" applyNumberFormat="1" applyFont="1" applyBorder="1" applyAlignment="1">
      <alignment vertical="center"/>
    </xf>
    <xf numFmtId="190" fontId="15" fillId="0" borderId="51" xfId="0" applyNumberFormat="1" applyFont="1" applyBorder="1" applyAlignment="1">
      <alignment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xf numFmtId="0" fontId="0" fillId="0" borderId="50" xfId="0" applyBorder="1" applyAlignment="1">
      <alignment horizontal="center" vertical="center"/>
    </xf>
    <xf numFmtId="190" fontId="15" fillId="0" borderId="28" xfId="0" applyNumberFormat="1" applyFont="1" applyBorder="1" applyAlignment="1">
      <alignment vertical="center"/>
    </xf>
    <xf numFmtId="190" fontId="15" fillId="0" borderId="54" xfId="0" applyNumberFormat="1" applyFont="1" applyBorder="1" applyAlignment="1">
      <alignment vertical="center"/>
    </xf>
    <xf numFmtId="190" fontId="15" fillId="0" borderId="20" xfId="0" applyNumberFormat="1" applyFont="1" applyBorder="1" applyAlignment="1">
      <alignment vertical="center"/>
    </xf>
    <xf numFmtId="190" fontId="15" fillId="0" borderId="31" xfId="0" applyNumberFormat="1" applyFont="1" applyBorder="1" applyAlignment="1">
      <alignment vertical="center"/>
    </xf>
    <xf numFmtId="190" fontId="15" fillId="0" borderId="27" xfId="0" applyNumberFormat="1" applyFont="1" applyFill="1" applyBorder="1" applyAlignment="1">
      <alignment vertical="center"/>
    </xf>
    <xf numFmtId="190" fontId="15" fillId="35" borderId="55" xfId="0" applyNumberFormat="1" applyFont="1" applyFill="1" applyBorder="1" applyAlignment="1">
      <alignment vertical="center"/>
    </xf>
    <xf numFmtId="190" fontId="15" fillId="35" borderId="56" xfId="0" applyNumberFormat="1" applyFont="1" applyFill="1" applyBorder="1" applyAlignment="1">
      <alignment vertical="center"/>
    </xf>
    <xf numFmtId="190" fontId="15" fillId="0" borderId="29" xfId="0" applyNumberFormat="1" applyFont="1" applyBorder="1" applyAlignment="1">
      <alignment vertical="center"/>
    </xf>
    <xf numFmtId="190" fontId="15" fillId="0" borderId="32" xfId="0" applyNumberFormat="1" applyFont="1" applyBorder="1" applyAlignment="1">
      <alignment vertical="center"/>
    </xf>
    <xf numFmtId="190" fontId="15" fillId="0" borderId="35" xfId="0" applyNumberFormat="1" applyFont="1" applyBorder="1" applyAlignment="1">
      <alignment vertical="center"/>
    </xf>
    <xf numFmtId="190" fontId="15" fillId="0" borderId="39" xfId="0" applyNumberFormat="1" applyFont="1" applyBorder="1" applyAlignment="1">
      <alignment vertical="center"/>
    </xf>
    <xf numFmtId="190" fontId="15" fillId="0" borderId="48" xfId="0" applyNumberFormat="1" applyFont="1" applyBorder="1" applyAlignment="1">
      <alignment vertical="center"/>
    </xf>
    <xf numFmtId="190" fontId="15" fillId="0" borderId="23" xfId="0" applyNumberFormat="1" applyFont="1" applyBorder="1" applyAlignment="1">
      <alignment vertical="center"/>
    </xf>
    <xf numFmtId="190" fontId="15" fillId="0" borderId="57" xfId="0" applyNumberFormat="1" applyFont="1" applyBorder="1" applyAlignment="1">
      <alignment vertical="center"/>
    </xf>
    <xf numFmtId="190" fontId="15" fillId="0" borderId="58" xfId="0" applyNumberFormat="1" applyFont="1" applyBorder="1" applyAlignment="1">
      <alignment vertical="center"/>
    </xf>
    <xf numFmtId="190" fontId="15" fillId="0" borderId="59" xfId="0" applyNumberFormat="1" applyFont="1" applyBorder="1" applyAlignment="1">
      <alignment vertical="center"/>
    </xf>
    <xf numFmtId="190" fontId="15" fillId="0" borderId="50" xfId="0" applyNumberFormat="1" applyFont="1" applyBorder="1" applyAlignment="1">
      <alignment vertical="center"/>
    </xf>
    <xf numFmtId="190" fontId="15" fillId="0" borderId="60" xfId="0" applyNumberFormat="1" applyFont="1" applyBorder="1" applyAlignment="1">
      <alignment vertical="center"/>
    </xf>
    <xf numFmtId="190" fontId="15" fillId="0" borderId="26" xfId="0" applyNumberFormat="1" applyFont="1" applyBorder="1" applyAlignment="1">
      <alignment vertical="center"/>
    </xf>
    <xf numFmtId="190" fontId="15" fillId="0" borderId="30" xfId="0" applyNumberFormat="1" applyFont="1" applyBorder="1" applyAlignment="1">
      <alignment vertical="center"/>
    </xf>
    <xf numFmtId="190" fontId="15" fillId="0" borderId="33" xfId="0" applyNumberFormat="1" applyFont="1" applyBorder="1" applyAlignment="1">
      <alignment vertical="center"/>
    </xf>
    <xf numFmtId="190" fontId="15" fillId="0" borderId="36" xfId="0" applyNumberFormat="1" applyFont="1" applyBorder="1" applyAlignment="1">
      <alignment vertical="center"/>
    </xf>
    <xf numFmtId="190" fontId="15" fillId="0" borderId="38" xfId="0" applyNumberFormat="1" applyFont="1" applyBorder="1" applyAlignment="1">
      <alignment vertical="center"/>
    </xf>
    <xf numFmtId="190" fontId="15" fillId="0" borderId="49" xfId="0" applyNumberFormat="1" applyFont="1" applyBorder="1" applyAlignment="1">
      <alignment vertical="center"/>
    </xf>
    <xf numFmtId="190" fontId="15" fillId="0" borderId="25" xfId="0" applyNumberFormat="1" applyFont="1" applyBorder="1" applyAlignment="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190" fontId="15" fillId="0" borderId="63" xfId="0" applyNumberFormat="1" applyFont="1" applyBorder="1" applyAlignment="1">
      <alignment vertical="center"/>
    </xf>
    <xf numFmtId="190" fontId="15" fillId="0" borderId="64" xfId="0" applyNumberFormat="1" applyFont="1" applyBorder="1" applyAlignment="1">
      <alignment vertical="center"/>
    </xf>
    <xf numFmtId="190" fontId="15" fillId="0" borderId="65" xfId="0" applyNumberFormat="1" applyFont="1" applyBorder="1" applyAlignment="1">
      <alignment vertical="center"/>
    </xf>
    <xf numFmtId="190" fontId="15" fillId="0" borderId="61" xfId="0" applyNumberFormat="1" applyFont="1" applyBorder="1" applyAlignment="1">
      <alignment vertical="center"/>
    </xf>
    <xf numFmtId="190" fontId="15" fillId="0" borderId="66" xfId="0" applyNumberFormat="1" applyFont="1" applyBorder="1" applyAlignment="1">
      <alignment vertical="center"/>
    </xf>
    <xf numFmtId="190" fontId="15" fillId="0" borderId="62" xfId="0" applyNumberFormat="1" applyFont="1" applyBorder="1" applyAlignment="1">
      <alignment vertical="center"/>
    </xf>
    <xf numFmtId="0" fontId="65" fillId="0" borderId="0" xfId="61" applyFont="1" applyAlignment="1">
      <alignment vertical="center"/>
      <protection/>
    </xf>
    <xf numFmtId="0" fontId="66" fillId="0" borderId="0" xfId="61" applyFont="1">
      <alignment vertical="center"/>
      <protection/>
    </xf>
    <xf numFmtId="0" fontId="66" fillId="0" borderId="45" xfId="61" applyFont="1" applyBorder="1">
      <alignment vertical="center"/>
      <protection/>
    </xf>
    <xf numFmtId="0" fontId="66" fillId="0" borderId="0" xfId="61" applyFont="1" applyBorder="1">
      <alignment vertical="center"/>
      <protection/>
    </xf>
    <xf numFmtId="0" fontId="66" fillId="0" borderId="67" xfId="61" applyFont="1" applyFill="1" applyBorder="1">
      <alignment vertical="center"/>
      <protection/>
    </xf>
    <xf numFmtId="0" fontId="66" fillId="0" borderId="0" xfId="61" applyFont="1" applyAlignment="1">
      <alignment horizontal="center" vertical="center"/>
      <protection/>
    </xf>
    <xf numFmtId="0" fontId="66" fillId="0" borderId="45" xfId="61" applyFont="1" applyFill="1" applyBorder="1">
      <alignment vertical="center"/>
      <protection/>
    </xf>
    <xf numFmtId="0" fontId="66" fillId="0" borderId="0" xfId="61" applyFont="1" applyFill="1">
      <alignment vertical="center"/>
      <protection/>
    </xf>
    <xf numFmtId="0" fontId="66" fillId="0" borderId="0" xfId="61" applyFont="1" applyFill="1" applyAlignment="1">
      <alignment horizontal="center" vertical="center"/>
      <protection/>
    </xf>
    <xf numFmtId="0" fontId="66" fillId="0" borderId="0" xfId="61" applyFont="1" applyFill="1" applyBorder="1">
      <alignment vertical="center"/>
      <protection/>
    </xf>
    <xf numFmtId="0" fontId="66" fillId="0" borderId="67" xfId="61" applyFont="1" applyBorder="1">
      <alignment vertical="center"/>
      <protection/>
    </xf>
    <xf numFmtId="0" fontId="66" fillId="36" borderId="68" xfId="61" applyFont="1" applyFill="1" applyBorder="1">
      <alignment vertical="center"/>
      <protection/>
    </xf>
    <xf numFmtId="0" fontId="66" fillId="37" borderId="35" xfId="61" applyFont="1" applyFill="1" applyBorder="1">
      <alignment vertical="center"/>
      <protection/>
    </xf>
    <xf numFmtId="0" fontId="66" fillId="37" borderId="68" xfId="61" applyFont="1" applyFill="1" applyBorder="1">
      <alignment vertical="center"/>
      <protection/>
    </xf>
    <xf numFmtId="0" fontId="66" fillId="37" borderId="59" xfId="61" applyFont="1" applyFill="1" applyBorder="1">
      <alignment vertical="center"/>
      <protection/>
    </xf>
    <xf numFmtId="0" fontId="66" fillId="36" borderId="0" xfId="61" applyFont="1" applyFill="1">
      <alignment vertical="center"/>
      <protection/>
    </xf>
    <xf numFmtId="0" fontId="66" fillId="37" borderId="45" xfId="61" applyFont="1" applyFill="1" applyBorder="1">
      <alignment vertical="center"/>
      <protection/>
    </xf>
    <xf numFmtId="0" fontId="66" fillId="37" borderId="0" xfId="61" applyFont="1" applyFill="1" applyBorder="1">
      <alignment vertical="center"/>
      <protection/>
    </xf>
    <xf numFmtId="0" fontId="66" fillId="37" borderId="67" xfId="61" applyFont="1" applyFill="1" applyBorder="1">
      <alignment vertical="center"/>
      <protection/>
    </xf>
    <xf numFmtId="0" fontId="66" fillId="38" borderId="0" xfId="61" applyFont="1" applyFill="1" applyAlignment="1">
      <alignment horizontal="center" vertical="center"/>
      <protection/>
    </xf>
    <xf numFmtId="0" fontId="66" fillId="39" borderId="45" xfId="61" applyFont="1" applyFill="1" applyBorder="1">
      <alignment vertical="center"/>
      <protection/>
    </xf>
    <xf numFmtId="0" fontId="66" fillId="39" borderId="0" xfId="61" applyFont="1" applyFill="1" applyBorder="1">
      <alignment vertical="center"/>
      <protection/>
    </xf>
    <xf numFmtId="0" fontId="66" fillId="39" borderId="67" xfId="61" applyFont="1" applyFill="1" applyBorder="1">
      <alignment vertical="center"/>
      <protection/>
    </xf>
    <xf numFmtId="0" fontId="66" fillId="39" borderId="0" xfId="61" applyFont="1" applyFill="1" applyBorder="1" applyAlignment="1">
      <alignment horizontal="center" vertical="center"/>
      <protection/>
    </xf>
    <xf numFmtId="0" fontId="66" fillId="38" borderId="0" xfId="61" applyFont="1" applyFill="1">
      <alignment vertical="center"/>
      <protection/>
    </xf>
    <xf numFmtId="0" fontId="66" fillId="36" borderId="59" xfId="61" applyFont="1" applyFill="1" applyBorder="1">
      <alignment vertical="center"/>
      <protection/>
    </xf>
    <xf numFmtId="0" fontId="66" fillId="36" borderId="67" xfId="61" applyFont="1" applyFill="1" applyBorder="1">
      <alignment vertical="center"/>
      <protection/>
    </xf>
    <xf numFmtId="0" fontId="66" fillId="36" borderId="0" xfId="61" applyFont="1" applyFill="1" applyBorder="1">
      <alignment vertical="center"/>
      <protection/>
    </xf>
    <xf numFmtId="0" fontId="66" fillId="40" borderId="45" xfId="61" applyFont="1" applyFill="1" applyBorder="1">
      <alignment vertical="center"/>
      <protection/>
    </xf>
    <xf numFmtId="0" fontId="66" fillId="40" borderId="0" xfId="61" applyFont="1" applyFill="1" applyBorder="1">
      <alignment vertical="center"/>
      <protection/>
    </xf>
    <xf numFmtId="0" fontId="66" fillId="40" borderId="67" xfId="61" applyFont="1" applyFill="1" applyBorder="1">
      <alignment vertical="center"/>
      <protection/>
    </xf>
    <xf numFmtId="0" fontId="66" fillId="41" borderId="0" xfId="61" applyFont="1" applyFill="1">
      <alignment vertical="center"/>
      <protection/>
    </xf>
    <xf numFmtId="0" fontId="66" fillId="41" borderId="0" xfId="61" applyFont="1" applyFill="1" applyAlignment="1">
      <alignment horizontal="center" vertical="center"/>
      <protection/>
    </xf>
    <xf numFmtId="0" fontId="15" fillId="35" borderId="69" xfId="0" applyFont="1" applyFill="1" applyBorder="1" applyAlignment="1">
      <alignment vertical="center"/>
    </xf>
    <xf numFmtId="0" fontId="4" fillId="0" borderId="0" xfId="62" applyAlignment="1">
      <alignment vertical="top"/>
      <protection/>
    </xf>
    <xf numFmtId="0" fontId="4" fillId="0" borderId="0" xfId="62" applyAlignment="1">
      <alignment vertical="center"/>
      <protection/>
    </xf>
    <xf numFmtId="0" fontId="4" fillId="0" borderId="37" xfId="62" applyBorder="1" applyAlignment="1">
      <alignment vertical="center"/>
      <protection/>
    </xf>
    <xf numFmtId="0" fontId="4" fillId="0" borderId="37" xfId="62" applyBorder="1" applyAlignment="1">
      <alignment vertical="center" wrapText="1"/>
      <protection/>
    </xf>
    <xf numFmtId="0" fontId="4" fillId="0" borderId="70" xfId="62" applyBorder="1" applyAlignment="1">
      <alignment vertical="center"/>
      <protection/>
    </xf>
    <xf numFmtId="184" fontId="0" fillId="0" borderId="70" xfId="62" applyNumberFormat="1" applyFont="1" applyBorder="1" applyAlignment="1">
      <alignment vertical="center"/>
      <protection/>
    </xf>
    <xf numFmtId="184" fontId="0" fillId="0" borderId="71" xfId="62" applyNumberFormat="1" applyFont="1" applyBorder="1" applyAlignment="1">
      <alignment vertical="center"/>
      <protection/>
    </xf>
    <xf numFmtId="0" fontId="4" fillId="0" borderId="0" xfId="62" applyNumberFormat="1" applyAlignment="1">
      <alignment vertical="center"/>
      <protection/>
    </xf>
    <xf numFmtId="0" fontId="4" fillId="0" borderId="37" xfId="62" applyBorder="1" applyAlignment="1">
      <alignment horizontal="center" vertical="center"/>
      <protection/>
    </xf>
    <xf numFmtId="0" fontId="0" fillId="0" borderId="37" xfId="62" applyFont="1" applyBorder="1" applyAlignment="1">
      <alignment vertical="center"/>
      <protection/>
    </xf>
    <xf numFmtId="0" fontId="4" fillId="0" borderId="72" xfId="62" applyBorder="1" applyAlignment="1">
      <alignment vertical="center" wrapText="1"/>
      <protection/>
    </xf>
    <xf numFmtId="192" fontId="0" fillId="0" borderId="73" xfId="62" applyNumberFormat="1" applyFont="1" applyBorder="1" applyAlignment="1">
      <alignment vertical="center"/>
      <protection/>
    </xf>
    <xf numFmtId="192" fontId="0" fillId="0" borderId="74" xfId="62" applyNumberFormat="1" applyFont="1" applyBorder="1" applyAlignment="1">
      <alignment vertical="center"/>
      <protection/>
    </xf>
    <xf numFmtId="0" fontId="4" fillId="0" borderId="75" xfId="62" applyBorder="1" applyAlignment="1">
      <alignment vertical="center" wrapText="1"/>
      <protection/>
    </xf>
    <xf numFmtId="0" fontId="0" fillId="0" borderId="76" xfId="62" applyFont="1" applyBorder="1" applyAlignment="1">
      <alignment vertical="center"/>
      <protection/>
    </xf>
    <xf numFmtId="0" fontId="0" fillId="0" borderId="77" xfId="62" applyFont="1" applyBorder="1" applyAlignment="1">
      <alignment vertical="center"/>
      <protection/>
    </xf>
    <xf numFmtId="0" fontId="4" fillId="0" borderId="39" xfId="62" applyBorder="1" applyAlignment="1">
      <alignment horizontal="center" vertical="center"/>
      <protection/>
    </xf>
    <xf numFmtId="184" fontId="0" fillId="0" borderId="78" xfId="62" applyNumberFormat="1" applyFont="1" applyBorder="1" applyAlignment="1">
      <alignment vertical="center"/>
      <protection/>
    </xf>
    <xf numFmtId="0" fontId="4" fillId="0" borderId="0" xfId="62" applyAlignment="1">
      <alignment vertical="top" wrapText="1"/>
      <protection/>
    </xf>
    <xf numFmtId="0" fontId="22" fillId="0" borderId="0" xfId="0" applyFont="1" applyFill="1" applyAlignment="1">
      <alignment horizontal="left" vertical="center"/>
    </xf>
    <xf numFmtId="0" fontId="22" fillId="0" borderId="0" xfId="0" applyFont="1" applyFill="1" applyAlignment="1">
      <alignment horizontal="right" vertical="center"/>
    </xf>
    <xf numFmtId="0" fontId="22" fillId="0" borderId="39" xfId="0" applyFont="1" applyFill="1" applyBorder="1" applyAlignment="1">
      <alignment horizontal="left" vertical="center"/>
    </xf>
    <xf numFmtId="0" fontId="22" fillId="0" borderId="79" xfId="0" applyFont="1" applyFill="1" applyBorder="1" applyAlignment="1">
      <alignment horizontal="left" vertical="center"/>
    </xf>
    <xf numFmtId="0" fontId="22" fillId="0" borderId="79" xfId="0" applyFont="1" applyFill="1" applyBorder="1" applyAlignment="1">
      <alignment vertical="center"/>
    </xf>
    <xf numFmtId="0" fontId="22" fillId="0" borderId="50" xfId="0" applyFont="1" applyFill="1" applyBorder="1" applyAlignment="1">
      <alignment vertical="center"/>
    </xf>
    <xf numFmtId="0" fontId="22" fillId="0" borderId="0" xfId="0" applyFont="1" applyFill="1" applyAlignment="1">
      <alignment/>
    </xf>
    <xf numFmtId="0" fontId="22" fillId="0" borderId="50"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48" xfId="0" applyFont="1" applyFill="1" applyBorder="1" applyAlignment="1">
      <alignment horizontal="left" vertical="center"/>
    </xf>
    <xf numFmtId="0" fontId="22" fillId="0" borderId="80" xfId="0" applyFont="1" applyFill="1" applyBorder="1" applyAlignment="1">
      <alignment horizontal="left" vertical="center"/>
    </xf>
    <xf numFmtId="0" fontId="22" fillId="0" borderId="60" xfId="0" applyFont="1" applyFill="1" applyBorder="1" applyAlignment="1">
      <alignment horizontal="left" vertical="center"/>
    </xf>
    <xf numFmtId="0" fontId="23" fillId="0" borderId="37"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5" xfId="0" applyFont="1" applyFill="1" applyBorder="1" applyAlignment="1">
      <alignment horizontal="left" vertical="center"/>
    </xf>
    <xf numFmtId="0" fontId="22" fillId="0" borderId="67" xfId="0" applyFont="1" applyFill="1" applyBorder="1" applyAlignment="1">
      <alignment horizontal="left" vertical="center"/>
    </xf>
    <xf numFmtId="0" fontId="23"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0" borderId="80" xfId="0" applyFont="1" applyFill="1" applyBorder="1" applyAlignment="1">
      <alignment horizontal="center" vertical="center"/>
    </xf>
    <xf numFmtId="0" fontId="22" fillId="0" borderId="81" xfId="0" applyFont="1" applyFill="1" applyBorder="1" applyAlignment="1">
      <alignment horizontal="left" vertical="center"/>
    </xf>
    <xf numFmtId="0" fontId="23" fillId="0" borderId="82" xfId="0" applyFont="1" applyFill="1" applyBorder="1" applyAlignment="1">
      <alignment horizontal="center" vertical="center"/>
    </xf>
    <xf numFmtId="0" fontId="22" fillId="0" borderId="82" xfId="0" applyFont="1" applyFill="1" applyBorder="1" applyAlignment="1">
      <alignment horizontal="left" vertical="center"/>
    </xf>
    <xf numFmtId="0" fontId="23" fillId="0" borderId="82" xfId="0" applyFont="1" applyFill="1" applyBorder="1" applyAlignment="1">
      <alignment horizontal="left" vertical="center" wrapText="1"/>
    </xf>
    <xf numFmtId="0" fontId="22" fillId="0" borderId="82" xfId="0" applyFont="1" applyFill="1" applyBorder="1" applyAlignment="1">
      <alignment horizontal="left" vertical="center" wrapText="1"/>
    </xf>
    <xf numFmtId="0" fontId="22" fillId="0" borderId="35" xfId="0" applyFont="1" applyFill="1" applyBorder="1" applyAlignment="1">
      <alignment horizontal="left" vertical="center"/>
    </xf>
    <xf numFmtId="0" fontId="22" fillId="0" borderId="68" xfId="0" applyFont="1" applyFill="1" applyBorder="1" applyAlignment="1">
      <alignment horizontal="left" vertical="center"/>
    </xf>
    <xf numFmtId="0" fontId="22" fillId="0" borderId="59" xfId="0" applyFont="1" applyFill="1" applyBorder="1" applyAlignment="1">
      <alignment horizontal="left" vertical="center"/>
    </xf>
    <xf numFmtId="0" fontId="22" fillId="0" borderId="0" xfId="0" applyFont="1" applyFill="1" applyAlignment="1">
      <alignment horizontal="left"/>
    </xf>
    <xf numFmtId="0" fontId="22" fillId="0" borderId="0" xfId="0" applyFont="1" applyFill="1" applyAlignment="1">
      <alignment horizontal="center"/>
    </xf>
    <xf numFmtId="0" fontId="22" fillId="0" borderId="0" xfId="0" applyFont="1" applyFill="1" applyBorder="1" applyAlignment="1">
      <alignment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xf>
    <xf numFmtId="0" fontId="11" fillId="0" borderId="21" xfId="0" applyFont="1" applyBorder="1" applyAlignment="1">
      <alignment horizontal="center" vertical="center"/>
    </xf>
    <xf numFmtId="190" fontId="15" fillId="0" borderId="83" xfId="0" applyNumberFormat="1" applyFont="1" applyBorder="1" applyAlignment="1">
      <alignment vertical="center"/>
    </xf>
    <xf numFmtId="190" fontId="15" fillId="0" borderId="84" xfId="0" applyNumberFormat="1" applyFont="1" applyFill="1" applyBorder="1" applyAlignment="1">
      <alignment vertical="center"/>
    </xf>
    <xf numFmtId="0" fontId="16" fillId="0" borderId="23" xfId="0" applyFont="1" applyBorder="1" applyAlignment="1">
      <alignment horizontal="center" vertical="center"/>
    </xf>
    <xf numFmtId="190" fontId="15" fillId="35" borderId="85" xfId="0" applyNumberFormat="1" applyFont="1" applyFill="1" applyBorder="1" applyAlignment="1">
      <alignment vertical="center"/>
    </xf>
    <xf numFmtId="0" fontId="18" fillId="0" borderId="0" xfId="0" applyFont="1" applyBorder="1" applyAlignment="1">
      <alignment vertical="center"/>
    </xf>
    <xf numFmtId="0" fontId="22" fillId="0" borderId="4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23" fillId="0" borderId="39" xfId="0" applyFont="1" applyFill="1" applyBorder="1" applyAlignment="1">
      <alignment horizontal="left" vertical="center" wrapText="1" indent="1"/>
    </xf>
    <xf numFmtId="0" fontId="23" fillId="0" borderId="79" xfId="0" applyFont="1" applyFill="1" applyBorder="1" applyAlignment="1">
      <alignment horizontal="left" vertical="center" wrapText="1" indent="1"/>
    </xf>
    <xf numFmtId="0" fontId="23" fillId="0" borderId="50" xfId="0" applyFont="1" applyFill="1" applyBorder="1" applyAlignment="1">
      <alignment horizontal="left" vertical="center" wrapText="1" indent="1"/>
    </xf>
    <xf numFmtId="0" fontId="23" fillId="0" borderId="0" xfId="0" applyFont="1" applyFill="1" applyBorder="1" applyAlignment="1">
      <alignment horizontal="left" vertical="center" wrapText="1"/>
    </xf>
    <xf numFmtId="0" fontId="23" fillId="0" borderId="45" xfId="0" applyFont="1" applyFill="1" applyBorder="1" applyAlignment="1">
      <alignment horizontal="center" vertical="center"/>
    </xf>
    <xf numFmtId="0" fontId="23" fillId="0" borderId="67" xfId="0" applyFont="1" applyFill="1" applyBorder="1" applyAlignment="1">
      <alignment horizontal="center" vertical="center"/>
    </xf>
    <xf numFmtId="0" fontId="22" fillId="0" borderId="0" xfId="0" applyFont="1" applyFill="1" applyBorder="1" applyAlignment="1">
      <alignment horizontal="left" vertical="center" wrapText="1"/>
    </xf>
    <xf numFmtId="0" fontId="23" fillId="0" borderId="82" xfId="0" applyFont="1" applyFill="1" applyBorder="1" applyAlignment="1">
      <alignment vertical="center" wrapText="1"/>
    </xf>
    <xf numFmtId="0" fontId="0" fillId="0" borderId="82" xfId="0" applyFont="1" applyFill="1" applyBorder="1" applyAlignment="1">
      <alignment vertical="center" wrapText="1"/>
    </xf>
    <xf numFmtId="0" fontId="23" fillId="0" borderId="81" xfId="0" applyFont="1" applyFill="1" applyBorder="1" applyAlignment="1">
      <alignment horizontal="center" vertical="center"/>
    </xf>
    <xf numFmtId="0" fontId="0" fillId="0" borderId="86" xfId="0" applyFont="1" applyFill="1" applyBorder="1" applyAlignment="1">
      <alignment horizontal="center" vertical="center"/>
    </xf>
    <xf numFmtId="0" fontId="23" fillId="0" borderId="37" xfId="0" applyFont="1" applyFill="1" applyBorder="1" applyAlignment="1">
      <alignment vertical="center" wrapText="1"/>
    </xf>
    <xf numFmtId="0" fontId="23" fillId="0" borderId="37" xfId="0" applyFont="1" applyFill="1" applyBorder="1" applyAlignment="1">
      <alignment vertical="center"/>
    </xf>
    <xf numFmtId="0" fontId="23" fillId="0" borderId="39" xfId="0" applyFont="1" applyFill="1" applyBorder="1" applyAlignment="1">
      <alignment vertical="center" wrapText="1"/>
    </xf>
    <xf numFmtId="0" fontId="23" fillId="0" borderId="79" xfId="0" applyFont="1" applyFill="1" applyBorder="1" applyAlignment="1">
      <alignment vertical="center" wrapText="1"/>
    </xf>
    <xf numFmtId="0" fontId="23" fillId="0" borderId="50" xfId="0" applyFont="1" applyFill="1" applyBorder="1" applyAlignment="1">
      <alignment vertical="center" wrapText="1"/>
    </xf>
    <xf numFmtId="0" fontId="23" fillId="0" borderId="80" xfId="0" applyFont="1" applyFill="1" applyBorder="1" applyAlignment="1">
      <alignment vertical="center" wrapText="1"/>
    </xf>
    <xf numFmtId="0" fontId="0" fillId="0" borderId="80" xfId="0" applyFont="1" applyFill="1" applyBorder="1" applyAlignment="1">
      <alignment vertical="center" wrapText="1"/>
    </xf>
    <xf numFmtId="0" fontId="23"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22" fillId="0" borderId="37"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39" xfId="0" applyFont="1" applyFill="1" applyBorder="1" applyAlignment="1">
      <alignment horizontal="left" vertical="center"/>
    </xf>
    <xf numFmtId="0" fontId="22" fillId="0" borderId="79" xfId="0" applyFont="1" applyFill="1" applyBorder="1" applyAlignment="1">
      <alignment horizontal="left" vertical="center"/>
    </xf>
    <xf numFmtId="0" fontId="22" fillId="0" borderId="50" xfId="0" applyFont="1" applyFill="1" applyBorder="1" applyAlignment="1">
      <alignment horizontal="left" vertical="center"/>
    </xf>
    <xf numFmtId="0" fontId="22" fillId="0" borderId="39" xfId="0" applyFont="1" applyFill="1" applyBorder="1" applyAlignment="1">
      <alignment horizontal="left" vertical="center" wrapText="1"/>
    </xf>
    <xf numFmtId="0" fontId="22" fillId="0" borderId="79"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11" fillId="33" borderId="19"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58" xfId="0" applyFont="1" applyFill="1" applyBorder="1" applyAlignment="1">
      <alignment horizontal="center" vertical="center"/>
    </xf>
    <xf numFmtId="0" fontId="11" fillId="34" borderId="32" xfId="0" applyFont="1" applyFill="1" applyBorder="1" applyAlignment="1">
      <alignment horizontal="center" vertical="center"/>
    </xf>
    <xf numFmtId="0" fontId="0" fillId="0" borderId="89" xfId="0" applyBorder="1" applyAlignment="1">
      <alignment/>
    </xf>
    <xf numFmtId="0" fontId="0" fillId="0" borderId="58" xfId="0" applyBorder="1" applyAlignment="1">
      <alignment/>
    </xf>
    <xf numFmtId="0" fontId="11" fillId="33" borderId="32" xfId="0" applyFont="1" applyFill="1" applyBorder="1" applyAlignment="1">
      <alignment horizontal="center" vertical="center"/>
    </xf>
    <xf numFmtId="0" fontId="15" fillId="35" borderId="90" xfId="0" applyFont="1" applyFill="1" applyBorder="1" applyAlignment="1">
      <alignment vertical="center"/>
    </xf>
    <xf numFmtId="0" fontId="0" fillId="0" borderId="91" xfId="0" applyBorder="1" applyAlignment="1">
      <alignment vertical="center"/>
    </xf>
    <xf numFmtId="190" fontId="15" fillId="35" borderId="92" xfId="0" applyNumberFormat="1" applyFont="1" applyFill="1" applyBorder="1" applyAlignment="1">
      <alignment vertical="center"/>
    </xf>
    <xf numFmtId="190" fontId="15" fillId="35" borderId="93" xfId="0" applyNumberFormat="1" applyFont="1" applyFill="1" applyBorder="1" applyAlignment="1">
      <alignment vertical="center"/>
    </xf>
    <xf numFmtId="190" fontId="15" fillId="35" borderId="84" xfId="0" applyNumberFormat="1" applyFont="1" applyFill="1" applyBorder="1" applyAlignment="1">
      <alignment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57" xfId="0" applyFont="1" applyBorder="1" applyAlignment="1">
      <alignment horizontal="center" vertical="center"/>
    </xf>
    <xf numFmtId="0" fontId="11" fillId="0" borderId="29" xfId="0" applyFont="1" applyBorder="1" applyAlignment="1">
      <alignment horizontal="center" vertical="center"/>
    </xf>
    <xf numFmtId="0" fontId="0" fillId="0" borderId="95" xfId="0" applyBorder="1" applyAlignment="1">
      <alignment/>
    </xf>
    <xf numFmtId="0" fontId="0" fillId="0" borderId="57" xfId="0" applyBorder="1" applyAlignment="1">
      <alignment/>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95" xfId="0" applyBorder="1" applyAlignment="1">
      <alignment horizontal="center" vertical="center"/>
    </xf>
    <xf numFmtId="0" fontId="0" fillId="0" borderId="94"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190" fontId="15" fillId="35" borderId="98" xfId="0" applyNumberFormat="1" applyFont="1" applyFill="1" applyBorder="1" applyAlignment="1">
      <alignment vertical="center"/>
    </xf>
    <xf numFmtId="0" fontId="0" fillId="0" borderId="93" xfId="0" applyBorder="1" applyAlignment="1">
      <alignment vertical="center"/>
    </xf>
    <xf numFmtId="0" fontId="67" fillId="0" borderId="37" xfId="61" applyFont="1" applyBorder="1" applyAlignment="1">
      <alignment horizontal="center" vertical="center"/>
      <protection/>
    </xf>
    <xf numFmtId="0" fontId="66" fillId="0" borderId="0" xfId="61" applyFont="1" applyAlignment="1">
      <alignment horizontal="center" vertical="center"/>
      <protection/>
    </xf>
    <xf numFmtId="0" fontId="7" fillId="0" borderId="68" xfId="62" applyFont="1" applyBorder="1" applyAlignment="1">
      <alignment horizontal="center" vertical="top"/>
      <protection/>
    </xf>
    <xf numFmtId="0" fontId="4" fillId="0" borderId="39" xfId="62" applyBorder="1" applyAlignment="1">
      <alignment horizontal="left" vertical="center"/>
      <protection/>
    </xf>
    <xf numFmtId="0" fontId="4" fillId="0" borderId="50" xfId="62" applyBorder="1" applyAlignment="1">
      <alignment horizontal="left" vertical="center"/>
      <protection/>
    </xf>
    <xf numFmtId="0" fontId="4" fillId="0" borderId="37" xfId="62"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48</xdr:row>
      <xdr:rowOff>9525</xdr:rowOff>
    </xdr:from>
    <xdr:to>
      <xdr:col>25</xdr:col>
      <xdr:colOff>28575</xdr:colOff>
      <xdr:row>49</xdr:row>
      <xdr:rowOff>0</xdr:rowOff>
    </xdr:to>
    <xdr:sp>
      <xdr:nvSpPr>
        <xdr:cNvPr id="1" name="AutoShape 5"/>
        <xdr:cNvSpPr>
          <a:spLocks/>
        </xdr:cNvSpPr>
      </xdr:nvSpPr>
      <xdr:spPr>
        <a:xfrm flipV="1">
          <a:off x="11582400" y="10477500"/>
          <a:ext cx="1219200"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19050</xdr:colOff>
      <xdr:row>33</xdr:row>
      <xdr:rowOff>247650</xdr:rowOff>
    </xdr:from>
    <xdr:ext cx="4800600" cy="1104900"/>
    <xdr:sp>
      <xdr:nvSpPr>
        <xdr:cNvPr id="2" name="テキスト ボックス 2"/>
        <xdr:cNvSpPr txBox="1">
          <a:spLocks noChangeArrowheads="1"/>
        </xdr:cNvSpPr>
      </xdr:nvSpPr>
      <xdr:spPr>
        <a:xfrm>
          <a:off x="12334875" y="7648575"/>
          <a:ext cx="4800600" cy="1104900"/>
        </a:xfrm>
        <a:prstGeom prst="rect">
          <a:avLst/>
        </a:prstGeom>
        <a:noFill/>
        <a:ln w="41275" cmpd="dbl">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参考として、この「従業者の勤務の体制及び勤務形態一覧表本表」の元となった事業所作成の勤務計画表の写しも添付してください。（事業所の様式で結構です）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438150</xdr:colOff>
      <xdr:row>26</xdr:row>
      <xdr:rowOff>66675</xdr:rowOff>
    </xdr:from>
    <xdr:ext cx="466725" cy="295275"/>
    <xdr:sp>
      <xdr:nvSpPr>
        <xdr:cNvPr id="1" name="テキスト ボックス 1"/>
        <xdr:cNvSpPr txBox="1">
          <a:spLocks noChangeArrowheads="1"/>
        </xdr:cNvSpPr>
      </xdr:nvSpPr>
      <xdr:spPr>
        <a:xfrm>
          <a:off x="1809750" y="4762500"/>
          <a:ext cx="4667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oneCellAnchor>
    <xdr:from>
      <xdr:col>7</xdr:col>
      <xdr:colOff>447675</xdr:colOff>
      <xdr:row>26</xdr:row>
      <xdr:rowOff>38100</xdr:rowOff>
    </xdr:from>
    <xdr:ext cx="542925" cy="295275"/>
    <xdr:sp>
      <xdr:nvSpPr>
        <xdr:cNvPr id="2" name="テキスト ボックス 2"/>
        <xdr:cNvSpPr txBox="1">
          <a:spLocks noChangeArrowheads="1"/>
        </xdr:cNvSpPr>
      </xdr:nvSpPr>
      <xdr:spPr>
        <a:xfrm>
          <a:off x="5248275" y="4733925"/>
          <a:ext cx="5429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00</a:t>
          </a:r>
        </a:p>
      </xdr:txBody>
    </xdr:sp>
    <xdr:clientData/>
  </xdr:oneCellAnchor>
  <xdr:twoCellAnchor>
    <xdr:from>
      <xdr:col>3</xdr:col>
      <xdr:colOff>66675</xdr:colOff>
      <xdr:row>33</xdr:row>
      <xdr:rowOff>152400</xdr:rowOff>
    </xdr:from>
    <xdr:to>
      <xdr:col>7</xdr:col>
      <xdr:colOff>504825</xdr:colOff>
      <xdr:row>37</xdr:row>
      <xdr:rowOff>114300</xdr:rowOff>
    </xdr:to>
    <xdr:sp>
      <xdr:nvSpPr>
        <xdr:cNvPr id="3" name="四角形吹き出し 4"/>
        <xdr:cNvSpPr>
          <a:spLocks/>
        </xdr:cNvSpPr>
      </xdr:nvSpPr>
      <xdr:spPr>
        <a:xfrm>
          <a:off x="2124075" y="6096000"/>
          <a:ext cx="3181350" cy="685800"/>
        </a:xfrm>
        <a:prstGeom prst="wedgeRectCallout">
          <a:avLst>
            <a:gd name="adj1" fmla="val -8944"/>
            <a:gd name="adj2" fmla="val -92384"/>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利用者</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人：職員</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人になるように。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例えば利用者が合計</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人の場合</a:t>
          </a:r>
        </a:p>
      </xdr:txBody>
    </xdr:sp>
    <xdr:clientData/>
  </xdr:twoCellAnchor>
  <xdr:twoCellAnchor>
    <xdr:from>
      <xdr:col>3</xdr:col>
      <xdr:colOff>57150</xdr:colOff>
      <xdr:row>52</xdr:row>
      <xdr:rowOff>114300</xdr:rowOff>
    </xdr:from>
    <xdr:to>
      <xdr:col>8</xdr:col>
      <xdr:colOff>228600</xdr:colOff>
      <xdr:row>62</xdr:row>
      <xdr:rowOff>19050</xdr:rowOff>
    </xdr:to>
    <xdr:sp>
      <xdr:nvSpPr>
        <xdr:cNvPr id="4" name="四角形吹き出し 5"/>
        <xdr:cNvSpPr>
          <a:spLocks/>
        </xdr:cNvSpPr>
      </xdr:nvSpPr>
      <xdr:spPr>
        <a:xfrm>
          <a:off x="2114550" y="9372600"/>
          <a:ext cx="3600450" cy="1714500"/>
        </a:xfrm>
        <a:prstGeom prst="wedgeRectCallout">
          <a:avLst>
            <a:gd name="adj1" fmla="val -21120"/>
            <a:gd name="adj2" fmla="val -74268"/>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この面積（時間）の合計を、就業規則の常勤職員の時間（例えば</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時間）で換算し直した人数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35h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8h</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利用者</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常勤換算</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ＯＫ</a:t>
          </a:r>
        </a:p>
      </xdr:txBody>
    </xdr:sp>
    <xdr:clientData/>
  </xdr:twoCellAnchor>
  <xdr:twoCellAnchor>
    <xdr:from>
      <xdr:col>7</xdr:col>
      <xdr:colOff>676275</xdr:colOff>
      <xdr:row>21</xdr:row>
      <xdr:rowOff>161925</xdr:rowOff>
    </xdr:from>
    <xdr:to>
      <xdr:col>10</xdr:col>
      <xdr:colOff>438150</xdr:colOff>
      <xdr:row>25</xdr:row>
      <xdr:rowOff>171450</xdr:rowOff>
    </xdr:to>
    <xdr:sp>
      <xdr:nvSpPr>
        <xdr:cNvPr id="5" name="四角形吹き出し 9"/>
        <xdr:cNvSpPr>
          <a:spLocks/>
        </xdr:cNvSpPr>
      </xdr:nvSpPr>
      <xdr:spPr>
        <a:xfrm>
          <a:off x="5476875" y="3990975"/>
          <a:ext cx="1819275" cy="695325"/>
        </a:xfrm>
        <a:prstGeom prst="wedgeRectCallout">
          <a:avLst>
            <a:gd name="adj1" fmla="val -134930"/>
            <a:gd name="adj2" fmla="val 102976"/>
          </a:avLst>
        </a:prstGeom>
        <a:solidFill>
          <a:srgbClr val="FFFF99"/>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事業所で定められた利用者の生活時間帯</a:t>
          </a:r>
        </a:p>
      </xdr:txBody>
    </xdr:sp>
    <xdr:clientData/>
  </xdr:twoCellAnchor>
  <xdr:twoCellAnchor>
    <xdr:from>
      <xdr:col>8</xdr:col>
      <xdr:colOff>200025</xdr:colOff>
      <xdr:row>34</xdr:row>
      <xdr:rowOff>0</xdr:rowOff>
    </xdr:from>
    <xdr:to>
      <xdr:col>11</xdr:col>
      <xdr:colOff>447675</xdr:colOff>
      <xdr:row>39</xdr:row>
      <xdr:rowOff>76200</xdr:rowOff>
    </xdr:to>
    <xdr:sp>
      <xdr:nvSpPr>
        <xdr:cNvPr id="6" name="四角形吹き出し 12"/>
        <xdr:cNvSpPr>
          <a:spLocks/>
        </xdr:cNvSpPr>
      </xdr:nvSpPr>
      <xdr:spPr>
        <a:xfrm>
          <a:off x="5686425" y="6124575"/>
          <a:ext cx="2305050" cy="981075"/>
        </a:xfrm>
        <a:prstGeom prst="wedgeRectCallout">
          <a:avLst>
            <a:gd name="adj1" fmla="val -9087"/>
            <a:gd name="adj2" fmla="val -85851"/>
          </a:avLst>
        </a:prstGeom>
        <a:solidFill>
          <a:srgbClr val="FFFF99"/>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事業所で定められた利用者の生活時間帯以外の時間帯が、夜間及び深夜の時間帯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4</xdr:row>
      <xdr:rowOff>57150</xdr:rowOff>
    </xdr:from>
    <xdr:to>
      <xdr:col>2</xdr:col>
      <xdr:colOff>1943100</xdr:colOff>
      <xdr:row>6</xdr:row>
      <xdr:rowOff>200025</xdr:rowOff>
    </xdr:to>
    <xdr:sp>
      <xdr:nvSpPr>
        <xdr:cNvPr id="1" name="AutoShape 2"/>
        <xdr:cNvSpPr>
          <a:spLocks/>
        </xdr:cNvSpPr>
      </xdr:nvSpPr>
      <xdr:spPr>
        <a:xfrm>
          <a:off x="4219575" y="1476375"/>
          <a:ext cx="1304925" cy="676275"/>
        </a:xfrm>
        <a:prstGeom prst="wedgeRoundRectCallout">
          <a:avLst>
            <a:gd name="adj1" fmla="val -68250"/>
            <a:gd name="adj2" fmla="val -77120"/>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サービス種類を選択してください。</a:t>
          </a:r>
        </a:p>
      </xdr:txBody>
    </xdr:sp>
    <xdr:clientData/>
  </xdr:twoCellAnchor>
  <xdr:twoCellAnchor>
    <xdr:from>
      <xdr:col>3</xdr:col>
      <xdr:colOff>266700</xdr:colOff>
      <xdr:row>11</xdr:row>
      <xdr:rowOff>76200</xdr:rowOff>
    </xdr:from>
    <xdr:to>
      <xdr:col>5</xdr:col>
      <xdr:colOff>419100</xdr:colOff>
      <xdr:row>18</xdr:row>
      <xdr:rowOff>57150</xdr:rowOff>
    </xdr:to>
    <xdr:sp>
      <xdr:nvSpPr>
        <xdr:cNvPr id="2" name="AutoShape 4"/>
        <xdr:cNvSpPr>
          <a:spLocks/>
        </xdr:cNvSpPr>
      </xdr:nvSpPr>
      <xdr:spPr>
        <a:xfrm>
          <a:off x="6181725" y="3762375"/>
          <a:ext cx="1524000" cy="1847850"/>
        </a:xfrm>
        <a:prstGeom prst="wedgeRoundRectCallout">
          <a:avLst>
            <a:gd name="adj1" fmla="val -64375"/>
            <a:gd name="adj2" fmla="val -35555"/>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対象の従業者の常勤換算数を入力してください（小数点第２位以下切捨て）。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グループホームはユニットごとの常勤換算数の合計数を入力してください。</a:t>
          </a:r>
        </a:p>
      </xdr:txBody>
    </xdr:sp>
    <xdr:clientData/>
  </xdr:twoCellAnchor>
  <xdr:twoCellAnchor>
    <xdr:from>
      <xdr:col>1</xdr:col>
      <xdr:colOff>228600</xdr:colOff>
      <xdr:row>12</xdr:row>
      <xdr:rowOff>85725</xdr:rowOff>
    </xdr:from>
    <xdr:to>
      <xdr:col>1</xdr:col>
      <xdr:colOff>1695450</xdr:colOff>
      <xdr:row>17</xdr:row>
      <xdr:rowOff>28575</xdr:rowOff>
    </xdr:to>
    <xdr:sp>
      <xdr:nvSpPr>
        <xdr:cNvPr id="3" name="AutoShape 10"/>
        <xdr:cNvSpPr>
          <a:spLocks/>
        </xdr:cNvSpPr>
      </xdr:nvSpPr>
      <xdr:spPr>
        <a:xfrm>
          <a:off x="1476375" y="4038600"/>
          <a:ext cx="1466850" cy="1276350"/>
        </a:xfrm>
        <a:prstGeom prst="wedgeRoundRectCallout">
          <a:avLst>
            <a:gd name="adj1" fmla="val -80518"/>
            <a:gd name="adj2" fmla="val -54837"/>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前年度の４月～２月</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前年度の実績が６か月に満たない事業所については、届出日の属する月の前３か月分</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257175</xdr:colOff>
      <xdr:row>7</xdr:row>
      <xdr:rowOff>142875</xdr:rowOff>
    </xdr:from>
    <xdr:to>
      <xdr:col>6</xdr:col>
      <xdr:colOff>0</xdr:colOff>
      <xdr:row>10</xdr:row>
      <xdr:rowOff>19050</xdr:rowOff>
    </xdr:to>
    <xdr:grpSp>
      <xdr:nvGrpSpPr>
        <xdr:cNvPr id="4" name="Group 35"/>
        <xdr:cNvGrpSpPr>
          <a:grpSpLocks/>
        </xdr:cNvGrpSpPr>
      </xdr:nvGrpSpPr>
      <xdr:grpSpPr>
        <a:xfrm>
          <a:off x="6172200" y="2362200"/>
          <a:ext cx="1800225" cy="1076325"/>
          <a:chOff x="651" y="170"/>
          <a:chExt cx="203" cy="109"/>
        </a:xfrm>
        <a:solidFill>
          <a:srgbClr val="FFFFFF"/>
        </a:solidFill>
      </xdr:grpSpPr>
      <xdr:sp>
        <xdr:nvSpPr>
          <xdr:cNvPr id="5" name="AutoShape 22"/>
          <xdr:cNvSpPr>
            <a:spLocks/>
          </xdr:cNvSpPr>
        </xdr:nvSpPr>
        <xdr:spPr>
          <a:xfrm>
            <a:off x="651" y="170"/>
            <a:ext cx="203" cy="109"/>
          </a:xfrm>
          <a:prstGeom prst="wedgeRoundRectCallout">
            <a:avLst>
              <a:gd name="adj1" fmla="val -63791"/>
              <a:gd name="adj2" fmla="val -27981"/>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欄は、計算式が入力されていますので、変更しないでください（サービス種類・加算の種類を選択すると表示されます）。</a:t>
            </a:r>
          </a:p>
        </xdr:txBody>
      </xdr:sp>
      <xdr:sp>
        <xdr:nvSpPr>
          <xdr:cNvPr id="6" name="Rectangle 21"/>
          <xdr:cNvSpPr>
            <a:spLocks/>
          </xdr:cNvSpPr>
        </xdr:nvSpPr>
        <xdr:spPr>
          <a:xfrm>
            <a:off x="661" y="182"/>
            <a:ext cx="37" cy="15"/>
          </a:xfrm>
          <a:prstGeom prst="rect">
            <a:avLst/>
          </a:prstGeom>
          <a:solidFill>
            <a:srgbClr val="FFFF99"/>
          </a:solid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457200</xdr:colOff>
      <xdr:row>20</xdr:row>
      <xdr:rowOff>76200</xdr:rowOff>
    </xdr:from>
    <xdr:to>
      <xdr:col>2</xdr:col>
      <xdr:colOff>2219325</xdr:colOff>
      <xdr:row>22</xdr:row>
      <xdr:rowOff>95250</xdr:rowOff>
    </xdr:to>
    <xdr:grpSp>
      <xdr:nvGrpSpPr>
        <xdr:cNvPr id="7" name="Group 25"/>
        <xdr:cNvGrpSpPr>
          <a:grpSpLocks/>
        </xdr:cNvGrpSpPr>
      </xdr:nvGrpSpPr>
      <xdr:grpSpPr>
        <a:xfrm>
          <a:off x="4038600" y="6257925"/>
          <a:ext cx="1762125" cy="714375"/>
          <a:chOff x="434" y="559"/>
          <a:chExt cx="208" cy="66"/>
        </a:xfrm>
        <a:solidFill>
          <a:srgbClr val="FFFFFF"/>
        </a:solidFill>
      </xdr:grpSpPr>
      <xdr:sp>
        <xdr:nvSpPr>
          <xdr:cNvPr id="8" name="AutoShape 23"/>
          <xdr:cNvSpPr>
            <a:spLocks/>
          </xdr:cNvSpPr>
        </xdr:nvSpPr>
        <xdr:spPr>
          <a:xfrm>
            <a:off x="434" y="559"/>
            <a:ext cx="208" cy="66"/>
          </a:xfrm>
          <a:prstGeom prst="wedgeRoundRectCallout">
            <a:avLst>
              <a:gd name="adj1" fmla="val -74518"/>
              <a:gd name="adj2" fmla="val -4393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欄は、計算式が入力されていますので、変更しないでください。</a:t>
            </a:r>
          </a:p>
        </xdr:txBody>
      </xdr:sp>
      <xdr:sp>
        <xdr:nvSpPr>
          <xdr:cNvPr id="9" name="Rectangle 24"/>
          <xdr:cNvSpPr>
            <a:spLocks/>
          </xdr:cNvSpPr>
        </xdr:nvSpPr>
        <xdr:spPr>
          <a:xfrm>
            <a:off x="444" y="568"/>
            <a:ext cx="38" cy="15"/>
          </a:xfrm>
          <a:prstGeom prst="rect">
            <a:avLst/>
          </a:prstGeom>
          <a:solidFill>
            <a:srgbClr val="FFFF99"/>
          </a:solid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66675</xdr:colOff>
      <xdr:row>21</xdr:row>
      <xdr:rowOff>314325</xdr:rowOff>
    </xdr:from>
    <xdr:to>
      <xdr:col>1</xdr:col>
      <xdr:colOff>2162175</xdr:colOff>
      <xdr:row>28</xdr:row>
      <xdr:rowOff>28575</xdr:rowOff>
    </xdr:to>
    <xdr:sp>
      <xdr:nvSpPr>
        <xdr:cNvPr id="10" name="AutoShape 28"/>
        <xdr:cNvSpPr>
          <a:spLocks/>
        </xdr:cNvSpPr>
      </xdr:nvSpPr>
      <xdr:spPr>
        <a:xfrm>
          <a:off x="1314450" y="6762750"/>
          <a:ext cx="2095500" cy="1219200"/>
        </a:xfrm>
        <a:prstGeom prst="upArrowCallout">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所定の割合を下回った場合は、加算の</a:t>
          </a:r>
          <a:r>
            <a:rPr lang="en-US" cap="none" sz="1100" b="1" i="0" u="none" baseline="0">
              <a:solidFill>
                <a:srgbClr val="000000"/>
              </a:solidFill>
              <a:latin typeface="ＭＳ Ｐゴシック"/>
              <a:ea typeface="ＭＳ Ｐゴシック"/>
              <a:cs typeface="ＭＳ Ｐゴシック"/>
            </a:rPr>
            <a:t>取下げの届出書類と</a:t>
          </a:r>
          <a:r>
            <a:rPr lang="en-US" cap="none" sz="1100" b="0" i="0" u="none" baseline="0">
              <a:solidFill>
                <a:srgbClr val="000000"/>
              </a:solidFill>
              <a:latin typeface="ＭＳ Ｐゴシック"/>
              <a:ea typeface="ＭＳ Ｐゴシック"/>
              <a:cs typeface="ＭＳ Ｐゴシック"/>
            </a:rPr>
            <a:t>一緒に提出してください。</a:t>
          </a:r>
        </a:p>
      </xdr:txBody>
    </xdr:sp>
    <xdr:clientData/>
  </xdr:twoCellAnchor>
  <xdr:twoCellAnchor>
    <xdr:from>
      <xdr:col>1</xdr:col>
      <xdr:colOff>0</xdr:colOff>
      <xdr:row>7</xdr:row>
      <xdr:rowOff>0</xdr:rowOff>
    </xdr:from>
    <xdr:to>
      <xdr:col>3</xdr:col>
      <xdr:colOff>0</xdr:colOff>
      <xdr:row>7</xdr:row>
      <xdr:rowOff>657225</xdr:rowOff>
    </xdr:to>
    <xdr:sp>
      <xdr:nvSpPr>
        <xdr:cNvPr id="11" name="Rectangle 34"/>
        <xdr:cNvSpPr>
          <a:spLocks/>
        </xdr:cNvSpPr>
      </xdr:nvSpPr>
      <xdr:spPr>
        <a:xfrm>
          <a:off x="1247775" y="2219325"/>
          <a:ext cx="4667250" cy="657225"/>
        </a:xfrm>
        <a:prstGeom prst="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7</xdr:row>
      <xdr:rowOff>28575</xdr:rowOff>
    </xdr:from>
    <xdr:to>
      <xdr:col>0</xdr:col>
      <xdr:colOff>1238250</xdr:colOff>
      <xdr:row>7</xdr:row>
      <xdr:rowOff>552450</xdr:rowOff>
    </xdr:to>
    <xdr:sp>
      <xdr:nvSpPr>
        <xdr:cNvPr id="12" name="AutoShape 3"/>
        <xdr:cNvSpPr>
          <a:spLocks/>
        </xdr:cNvSpPr>
      </xdr:nvSpPr>
      <xdr:spPr>
        <a:xfrm>
          <a:off x="38100" y="2247900"/>
          <a:ext cx="1200150" cy="523875"/>
        </a:xfrm>
        <a:prstGeom prst="wedgeRoundRectCallout">
          <a:avLst>
            <a:gd name="adj1" fmla="val 74601"/>
            <a:gd name="adj2" fmla="val -97273"/>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加算の種類を選択してください。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J34"/>
  <sheetViews>
    <sheetView zoomScalePageLayoutView="0" workbookViewId="0" topLeftCell="A22">
      <selection activeCell="B5" sqref="B5:AB5"/>
    </sheetView>
  </sheetViews>
  <sheetFormatPr defaultColWidth="3.50390625" defaultRowHeight="14.25"/>
  <cols>
    <col min="1" max="1" width="1.25" style="193" customWidth="1"/>
    <col min="2" max="2" width="3.00390625" style="215" customWidth="1"/>
    <col min="3" max="6" width="3.50390625" style="193" customWidth="1"/>
    <col min="7" max="7" width="1.4921875" style="193" customWidth="1"/>
    <col min="8" max="8" width="2.50390625" style="193" customWidth="1"/>
    <col min="9" max="25" width="3.50390625" style="193" customWidth="1"/>
    <col min="26" max="26" width="1.00390625" style="193" customWidth="1"/>
    <col min="27" max="28" width="4.00390625" style="193" customWidth="1"/>
    <col min="29" max="29" width="1.25" style="193" customWidth="1"/>
    <col min="30" max="16384" width="3.50390625" style="193" customWidth="1"/>
  </cols>
  <sheetData>
    <row r="1" s="187" customFormat="1" ht="13.5"/>
    <row r="2" s="187" customFormat="1" ht="13.5">
      <c r="B2" s="187" t="s">
        <v>140</v>
      </c>
    </row>
    <row r="3" s="187" customFormat="1" ht="13.5">
      <c r="AB3" s="188" t="s">
        <v>90</v>
      </c>
    </row>
    <row r="4" s="187" customFormat="1" ht="13.5">
      <c r="AB4" s="188"/>
    </row>
    <row r="5" spans="2:28" s="187" customFormat="1" ht="47.25" customHeight="1">
      <c r="B5" s="248" t="s">
        <v>91</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row>
    <row r="6" s="187" customFormat="1" ht="13.5"/>
    <row r="7" spans="2:28" s="187" customFormat="1" ht="39.75" customHeight="1">
      <c r="B7" s="250" t="s">
        <v>141</v>
      </c>
      <c r="C7" s="250"/>
      <c r="D7" s="250"/>
      <c r="E7" s="250"/>
      <c r="F7" s="250"/>
      <c r="G7" s="189"/>
      <c r="H7" s="190"/>
      <c r="I7" s="190"/>
      <c r="J7" s="190"/>
      <c r="K7" s="190"/>
      <c r="L7" s="190"/>
      <c r="M7" s="190"/>
      <c r="N7" s="191"/>
      <c r="O7" s="191"/>
      <c r="P7" s="191"/>
      <c r="Q7" s="191"/>
      <c r="R7" s="191"/>
      <c r="S7" s="191"/>
      <c r="T7" s="191"/>
      <c r="U7" s="191"/>
      <c r="V7" s="191"/>
      <c r="W7" s="191"/>
      <c r="X7" s="191"/>
      <c r="Y7" s="191"/>
      <c r="Z7" s="191"/>
      <c r="AA7" s="191"/>
      <c r="AB7" s="192"/>
    </row>
    <row r="8" spans="2:28" ht="39.75" customHeight="1">
      <c r="B8" s="251" t="s">
        <v>92</v>
      </c>
      <c r="C8" s="252"/>
      <c r="D8" s="252"/>
      <c r="E8" s="252"/>
      <c r="F8" s="253"/>
      <c r="G8" s="254" t="s">
        <v>142</v>
      </c>
      <c r="H8" s="255"/>
      <c r="I8" s="255"/>
      <c r="J8" s="255"/>
      <c r="K8" s="255"/>
      <c r="L8" s="255"/>
      <c r="M8" s="255"/>
      <c r="N8" s="255"/>
      <c r="O8" s="255"/>
      <c r="P8" s="255"/>
      <c r="Q8" s="255"/>
      <c r="R8" s="255"/>
      <c r="S8" s="255"/>
      <c r="T8" s="255"/>
      <c r="U8" s="255"/>
      <c r="V8" s="255"/>
      <c r="W8" s="255"/>
      <c r="X8" s="255"/>
      <c r="Y8" s="255"/>
      <c r="Z8" s="255"/>
      <c r="AA8" s="255"/>
      <c r="AB8" s="256"/>
    </row>
    <row r="9" spans="2:28" ht="43.5" customHeight="1">
      <c r="B9" s="251" t="s">
        <v>93</v>
      </c>
      <c r="C9" s="252"/>
      <c r="D9" s="252"/>
      <c r="E9" s="252"/>
      <c r="F9" s="252"/>
      <c r="G9" s="257" t="s">
        <v>94</v>
      </c>
      <c r="H9" s="258"/>
      <c r="I9" s="258"/>
      <c r="J9" s="258"/>
      <c r="K9" s="258"/>
      <c r="L9" s="258"/>
      <c r="M9" s="258"/>
      <c r="N9" s="258"/>
      <c r="O9" s="258"/>
      <c r="P9" s="258"/>
      <c r="Q9" s="258"/>
      <c r="R9" s="258" t="s">
        <v>95</v>
      </c>
      <c r="S9" s="258"/>
      <c r="T9" s="258"/>
      <c r="U9" s="258"/>
      <c r="V9" s="258"/>
      <c r="W9" s="258"/>
      <c r="X9" s="258"/>
      <c r="Y9" s="258"/>
      <c r="Z9" s="258"/>
      <c r="AA9" s="258"/>
      <c r="AB9" s="259"/>
    </row>
    <row r="10" s="195" customFormat="1" ht="13.5"/>
    <row r="11" spans="2:28" s="187" customFormat="1" ht="10.5" customHeight="1">
      <c r="B11" s="196"/>
      <c r="C11" s="197"/>
      <c r="D11" s="197"/>
      <c r="E11" s="197"/>
      <c r="F11" s="198"/>
      <c r="G11" s="197"/>
      <c r="H11" s="197"/>
      <c r="I11" s="197"/>
      <c r="J11" s="197"/>
      <c r="K11" s="197"/>
      <c r="L11" s="197"/>
      <c r="M11" s="197"/>
      <c r="N11" s="197"/>
      <c r="O11" s="197"/>
      <c r="P11" s="197"/>
      <c r="Q11" s="197"/>
      <c r="R11" s="197"/>
      <c r="S11" s="197"/>
      <c r="T11" s="197"/>
      <c r="U11" s="197"/>
      <c r="V11" s="197"/>
      <c r="W11" s="197"/>
      <c r="X11" s="197"/>
      <c r="Y11" s="197"/>
      <c r="Z11" s="197"/>
      <c r="AA11" s="196"/>
      <c r="AB11" s="198"/>
    </row>
    <row r="12" spans="2:36" s="187" customFormat="1" ht="60.75" customHeight="1">
      <c r="B12" s="225" t="s">
        <v>96</v>
      </c>
      <c r="C12" s="226"/>
      <c r="D12" s="226"/>
      <c r="E12" s="226"/>
      <c r="F12" s="227"/>
      <c r="G12" s="195"/>
      <c r="H12" s="199" t="s">
        <v>143</v>
      </c>
      <c r="I12" s="239" t="s">
        <v>97</v>
      </c>
      <c r="J12" s="240"/>
      <c r="K12" s="240"/>
      <c r="L12" s="240"/>
      <c r="M12" s="240"/>
      <c r="N12" s="240"/>
      <c r="O12" s="240"/>
      <c r="P12" s="240"/>
      <c r="Q12" s="240"/>
      <c r="R12" s="240"/>
      <c r="S12" s="189"/>
      <c r="T12" s="190"/>
      <c r="U12" s="194" t="s">
        <v>98</v>
      </c>
      <c r="V12" s="200"/>
      <c r="W12" s="200"/>
      <c r="X12" s="200"/>
      <c r="Y12" s="200"/>
      <c r="Z12" s="195"/>
      <c r="AA12" s="201"/>
      <c r="AB12" s="202"/>
      <c r="AC12" s="195"/>
      <c r="AD12" s="195"/>
      <c r="AE12" s="195"/>
      <c r="AJ12" s="216"/>
    </row>
    <row r="13" spans="2:36" s="187" customFormat="1" ht="60.75" customHeight="1">
      <c r="B13" s="201"/>
      <c r="C13" s="195"/>
      <c r="D13" s="195"/>
      <c r="E13" s="195"/>
      <c r="F13" s="202"/>
      <c r="G13" s="195"/>
      <c r="H13" s="199" t="s">
        <v>144</v>
      </c>
      <c r="I13" s="241" t="s">
        <v>99</v>
      </c>
      <c r="J13" s="242"/>
      <c r="K13" s="242"/>
      <c r="L13" s="242"/>
      <c r="M13" s="242"/>
      <c r="N13" s="242"/>
      <c r="O13" s="242"/>
      <c r="P13" s="242"/>
      <c r="Q13" s="242"/>
      <c r="R13" s="243"/>
      <c r="S13" s="189"/>
      <c r="T13" s="190"/>
      <c r="U13" s="194" t="s">
        <v>98</v>
      </c>
      <c r="V13" s="195"/>
      <c r="W13" s="231"/>
      <c r="X13" s="231"/>
      <c r="Y13" s="231"/>
      <c r="Z13" s="204"/>
      <c r="AA13" s="232"/>
      <c r="AB13" s="233"/>
      <c r="AD13" s="195"/>
      <c r="AE13" s="195"/>
      <c r="AJ13" s="216"/>
    </row>
    <row r="14" spans="2:36" s="187" customFormat="1" ht="28.5" customHeight="1">
      <c r="B14" s="201"/>
      <c r="C14" s="195"/>
      <c r="D14" s="195"/>
      <c r="E14" s="195"/>
      <c r="F14" s="202"/>
      <c r="G14" s="195"/>
      <c r="H14" s="205" t="s">
        <v>145</v>
      </c>
      <c r="I14" s="244" t="s">
        <v>146</v>
      </c>
      <c r="J14" s="245"/>
      <c r="K14" s="245"/>
      <c r="L14" s="245"/>
      <c r="M14" s="245"/>
      <c r="N14" s="245"/>
      <c r="O14" s="245"/>
      <c r="P14" s="245"/>
      <c r="Q14" s="245"/>
      <c r="R14" s="245"/>
      <c r="S14" s="245"/>
      <c r="T14" s="245"/>
      <c r="U14" s="245"/>
      <c r="V14" s="195"/>
      <c r="W14" s="203"/>
      <c r="X14" s="203"/>
      <c r="Y14" s="203"/>
      <c r="Z14" s="204"/>
      <c r="AA14" s="246" t="s">
        <v>147</v>
      </c>
      <c r="AB14" s="247"/>
      <c r="AD14" s="195"/>
      <c r="AE14" s="195"/>
      <c r="AJ14" s="216"/>
    </row>
    <row r="15" spans="2:36" s="187" customFormat="1" ht="28.5" customHeight="1">
      <c r="B15" s="201"/>
      <c r="C15" s="195"/>
      <c r="D15" s="195"/>
      <c r="E15" s="195"/>
      <c r="F15" s="202"/>
      <c r="G15" s="206"/>
      <c r="H15" s="207" t="s">
        <v>145</v>
      </c>
      <c r="I15" s="235" t="s">
        <v>148</v>
      </c>
      <c r="J15" s="236"/>
      <c r="K15" s="236"/>
      <c r="L15" s="236"/>
      <c r="M15" s="236"/>
      <c r="N15" s="236"/>
      <c r="O15" s="236"/>
      <c r="P15" s="236"/>
      <c r="Q15" s="236"/>
      <c r="R15" s="236"/>
      <c r="S15" s="236"/>
      <c r="T15" s="236"/>
      <c r="U15" s="236"/>
      <c r="V15" s="208"/>
      <c r="W15" s="209"/>
      <c r="X15" s="209"/>
      <c r="Y15" s="209"/>
      <c r="Z15" s="210"/>
      <c r="AA15" s="237" t="s">
        <v>147</v>
      </c>
      <c r="AB15" s="238"/>
      <c r="AD15" s="195"/>
      <c r="AE15" s="195"/>
      <c r="AJ15" s="216"/>
    </row>
    <row r="16" spans="2:28" s="187" customFormat="1" ht="10.5" customHeight="1">
      <c r="B16" s="196"/>
      <c r="C16" s="197"/>
      <c r="D16" s="197"/>
      <c r="E16" s="197"/>
      <c r="F16" s="198"/>
      <c r="G16" s="197"/>
      <c r="H16" s="197"/>
      <c r="I16" s="197"/>
      <c r="J16" s="197"/>
      <c r="K16" s="197"/>
      <c r="L16" s="197"/>
      <c r="M16" s="197"/>
      <c r="N16" s="197"/>
      <c r="O16" s="197"/>
      <c r="P16" s="197"/>
      <c r="Q16" s="197"/>
      <c r="R16" s="197"/>
      <c r="S16" s="197"/>
      <c r="T16" s="197"/>
      <c r="U16" s="197"/>
      <c r="V16" s="197"/>
      <c r="W16" s="197"/>
      <c r="X16" s="197"/>
      <c r="Y16" s="197"/>
      <c r="Z16" s="197"/>
      <c r="AA16" s="196"/>
      <c r="AB16" s="198"/>
    </row>
    <row r="17" spans="2:36" s="187" customFormat="1" ht="60.75" customHeight="1">
      <c r="B17" s="225" t="s">
        <v>100</v>
      </c>
      <c r="C17" s="226"/>
      <c r="D17" s="226"/>
      <c r="E17" s="226"/>
      <c r="F17" s="227"/>
      <c r="G17" s="195"/>
      <c r="H17" s="199" t="s">
        <v>149</v>
      </c>
      <c r="I17" s="239" t="s">
        <v>101</v>
      </c>
      <c r="J17" s="240"/>
      <c r="K17" s="240"/>
      <c r="L17" s="240"/>
      <c r="M17" s="240"/>
      <c r="N17" s="240"/>
      <c r="O17" s="240"/>
      <c r="P17" s="240"/>
      <c r="Q17" s="240"/>
      <c r="R17" s="240"/>
      <c r="S17" s="189"/>
      <c r="T17" s="190"/>
      <c r="U17" s="194" t="s">
        <v>98</v>
      </c>
      <c r="V17" s="200"/>
      <c r="W17" s="200"/>
      <c r="X17" s="200"/>
      <c r="Y17" s="200"/>
      <c r="Z17" s="195"/>
      <c r="AA17" s="201"/>
      <c r="AB17" s="202"/>
      <c r="AC17" s="195"/>
      <c r="AD17" s="195"/>
      <c r="AE17" s="195"/>
      <c r="AJ17" s="216"/>
    </row>
    <row r="18" spans="2:36" s="187" customFormat="1" ht="60.75" customHeight="1">
      <c r="B18" s="201"/>
      <c r="C18" s="195"/>
      <c r="D18" s="195"/>
      <c r="E18" s="195"/>
      <c r="F18" s="202"/>
      <c r="G18" s="195"/>
      <c r="H18" s="199" t="s">
        <v>144</v>
      </c>
      <c r="I18" s="241" t="s">
        <v>102</v>
      </c>
      <c r="J18" s="242"/>
      <c r="K18" s="242"/>
      <c r="L18" s="242"/>
      <c r="M18" s="242"/>
      <c r="N18" s="242"/>
      <c r="O18" s="242"/>
      <c r="P18" s="242"/>
      <c r="Q18" s="242"/>
      <c r="R18" s="243"/>
      <c r="S18" s="189"/>
      <c r="T18" s="190"/>
      <c r="U18" s="194" t="s">
        <v>98</v>
      </c>
      <c r="V18" s="195" t="s">
        <v>145</v>
      </c>
      <c r="W18" s="231" t="s">
        <v>103</v>
      </c>
      <c r="X18" s="231"/>
      <c r="Y18" s="231"/>
      <c r="Z18" s="204"/>
      <c r="AA18" s="232" t="s">
        <v>104</v>
      </c>
      <c r="AB18" s="233"/>
      <c r="AD18" s="195"/>
      <c r="AE18" s="195"/>
      <c r="AJ18" s="216"/>
    </row>
    <row r="19" spans="2:29" s="187" customFormat="1" ht="13.5">
      <c r="B19" s="211"/>
      <c r="C19" s="212"/>
      <c r="D19" s="212"/>
      <c r="E19" s="212"/>
      <c r="F19" s="213"/>
      <c r="G19" s="212"/>
      <c r="H19" s="212"/>
      <c r="I19" s="212"/>
      <c r="J19" s="212"/>
      <c r="K19" s="212"/>
      <c r="L19" s="212"/>
      <c r="M19" s="212"/>
      <c r="N19" s="212"/>
      <c r="O19" s="212"/>
      <c r="P19" s="212"/>
      <c r="Q19" s="212"/>
      <c r="R19" s="212"/>
      <c r="S19" s="212"/>
      <c r="T19" s="212"/>
      <c r="U19" s="212"/>
      <c r="V19" s="212"/>
      <c r="W19" s="212"/>
      <c r="X19" s="212"/>
      <c r="Y19" s="212"/>
      <c r="Z19" s="212"/>
      <c r="AA19" s="211"/>
      <c r="AB19" s="213"/>
      <c r="AC19" s="195"/>
    </row>
    <row r="20" spans="2:28" s="187" customFormat="1" ht="13.5">
      <c r="B20" s="196"/>
      <c r="C20" s="197"/>
      <c r="D20" s="197"/>
      <c r="E20" s="197"/>
      <c r="F20" s="198"/>
      <c r="G20" s="197"/>
      <c r="H20" s="197"/>
      <c r="I20" s="197"/>
      <c r="J20" s="197"/>
      <c r="K20" s="197"/>
      <c r="L20" s="197"/>
      <c r="M20" s="197"/>
      <c r="N20" s="197"/>
      <c r="O20" s="197"/>
      <c r="P20" s="197"/>
      <c r="Q20" s="197"/>
      <c r="R20" s="197"/>
      <c r="S20" s="197"/>
      <c r="T20" s="197"/>
      <c r="U20" s="197"/>
      <c r="V20" s="197"/>
      <c r="W20" s="197"/>
      <c r="X20" s="197"/>
      <c r="Y20" s="197"/>
      <c r="Z20" s="197"/>
      <c r="AA20" s="196"/>
      <c r="AB20" s="198"/>
    </row>
    <row r="21" spans="2:36" s="187" customFormat="1" ht="60.75" customHeight="1">
      <c r="B21" s="225" t="s">
        <v>105</v>
      </c>
      <c r="C21" s="226"/>
      <c r="D21" s="226"/>
      <c r="E21" s="226"/>
      <c r="F21" s="227"/>
      <c r="G21" s="195"/>
      <c r="H21" s="199" t="s">
        <v>149</v>
      </c>
      <c r="I21" s="228" t="s">
        <v>106</v>
      </c>
      <c r="J21" s="229"/>
      <c r="K21" s="229"/>
      <c r="L21" s="229"/>
      <c r="M21" s="229"/>
      <c r="N21" s="229"/>
      <c r="O21" s="229"/>
      <c r="P21" s="229"/>
      <c r="Q21" s="229"/>
      <c r="R21" s="230"/>
      <c r="S21" s="189"/>
      <c r="T21" s="190"/>
      <c r="U21" s="194" t="s">
        <v>98</v>
      </c>
      <c r="V21" s="200"/>
      <c r="W21" s="200"/>
      <c r="X21" s="200"/>
      <c r="Y21" s="200"/>
      <c r="Z21" s="195"/>
      <c r="AA21" s="201"/>
      <c r="AB21" s="202"/>
      <c r="AC21" s="195"/>
      <c r="AD21" s="195"/>
      <c r="AE21" s="195"/>
      <c r="AJ21" s="216"/>
    </row>
    <row r="22" spans="2:36" s="187" customFormat="1" ht="60.75" customHeight="1">
      <c r="B22" s="201"/>
      <c r="C22" s="195"/>
      <c r="D22" s="195"/>
      <c r="E22" s="195"/>
      <c r="F22" s="202"/>
      <c r="G22" s="195"/>
      <c r="H22" s="199" t="s">
        <v>144</v>
      </c>
      <c r="I22" s="228" t="s">
        <v>107</v>
      </c>
      <c r="J22" s="229"/>
      <c r="K22" s="229"/>
      <c r="L22" s="229"/>
      <c r="M22" s="229"/>
      <c r="N22" s="229"/>
      <c r="O22" s="229"/>
      <c r="P22" s="229"/>
      <c r="Q22" s="229"/>
      <c r="R22" s="230"/>
      <c r="S22" s="189"/>
      <c r="T22" s="190"/>
      <c r="U22" s="194" t="s">
        <v>98</v>
      </c>
      <c r="V22" s="195" t="s">
        <v>145</v>
      </c>
      <c r="W22" s="231" t="s">
        <v>108</v>
      </c>
      <c r="X22" s="231"/>
      <c r="Y22" s="231"/>
      <c r="Z22" s="204"/>
      <c r="AA22" s="232" t="s">
        <v>104</v>
      </c>
      <c r="AB22" s="233"/>
      <c r="AD22" s="195"/>
      <c r="AE22" s="195"/>
      <c r="AJ22" s="216"/>
    </row>
    <row r="23" spans="2:29" s="187" customFormat="1" ht="13.5">
      <c r="B23" s="211"/>
      <c r="C23" s="212"/>
      <c r="D23" s="212"/>
      <c r="E23" s="212"/>
      <c r="F23" s="213"/>
      <c r="G23" s="212"/>
      <c r="H23" s="212"/>
      <c r="I23" s="212"/>
      <c r="J23" s="212"/>
      <c r="K23" s="212"/>
      <c r="L23" s="212"/>
      <c r="M23" s="212"/>
      <c r="N23" s="212"/>
      <c r="O23" s="212"/>
      <c r="P23" s="212"/>
      <c r="Q23" s="212"/>
      <c r="R23" s="212"/>
      <c r="S23" s="212"/>
      <c r="T23" s="212"/>
      <c r="U23" s="212"/>
      <c r="V23" s="212"/>
      <c r="W23" s="212"/>
      <c r="X23" s="212"/>
      <c r="Y23" s="212"/>
      <c r="Z23" s="212"/>
      <c r="AA23" s="211"/>
      <c r="AB23" s="213"/>
      <c r="AC23" s="195"/>
    </row>
    <row r="24" spans="2:29" s="187" customFormat="1" ht="13.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row>
    <row r="25" spans="2:29" s="187" customFormat="1" ht="38.25" customHeight="1">
      <c r="B25" s="234" t="s">
        <v>109</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195"/>
    </row>
    <row r="26" s="214" customFormat="1" ht="13.5"/>
    <row r="27" spans="2:28" ht="13.5">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row>
    <row r="28" spans="2:28" ht="13.5">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row>
    <row r="29" spans="2:28" s="214" customFormat="1" ht="13.5">
      <c r="B29" s="215"/>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row>
    <row r="30" spans="2:28" s="214" customFormat="1" ht="13.5">
      <c r="B30" s="215"/>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row>
    <row r="31" spans="2:28" s="214" customFormat="1" ht="13.5">
      <c r="B31" s="215"/>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row>
    <row r="32" spans="2:28" s="214" customFormat="1" ht="13.5">
      <c r="B32" s="215"/>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row>
    <row r="33" spans="2:28" s="214" customFormat="1" ht="13.5">
      <c r="B33" s="215"/>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row>
    <row r="34" spans="2:28" s="214" customFormat="1" ht="13.5">
      <c r="B34" s="215"/>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row>
  </sheetData>
  <sheetProtection/>
  <mergeCells count="27">
    <mergeCell ref="B5:AB5"/>
    <mergeCell ref="B7:F7"/>
    <mergeCell ref="B8:F8"/>
    <mergeCell ref="G8:AB8"/>
    <mergeCell ref="B9:F9"/>
    <mergeCell ref="G9:Q9"/>
    <mergeCell ref="R9:AB9"/>
    <mergeCell ref="B12:F12"/>
    <mergeCell ref="I12:R12"/>
    <mergeCell ref="I13:R13"/>
    <mergeCell ref="W13:Y13"/>
    <mergeCell ref="AA13:AB13"/>
    <mergeCell ref="I14:U14"/>
    <mergeCell ref="AA14:AB14"/>
    <mergeCell ref="I15:U15"/>
    <mergeCell ref="AA15:AB15"/>
    <mergeCell ref="B17:F17"/>
    <mergeCell ref="I17:R17"/>
    <mergeCell ref="I18:R18"/>
    <mergeCell ref="W18:Y18"/>
    <mergeCell ref="AA18:AB18"/>
    <mergeCell ref="B21:F21"/>
    <mergeCell ref="I21:R21"/>
    <mergeCell ref="I22:R22"/>
    <mergeCell ref="W22:Y22"/>
    <mergeCell ref="AA22:AB22"/>
    <mergeCell ref="B25:AB25"/>
  </mergeCells>
  <printOptions/>
  <pageMargins left="0.5905511811023623" right="0.5905511811023623" top="0.1968503937007874" bottom="0.7480314960629921"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K53"/>
  <sheetViews>
    <sheetView tabSelected="1" view="pageBreakPreview" zoomScale="80" zoomScaleSheetLayoutView="80" zoomScalePageLayoutView="0" workbookViewId="0" topLeftCell="A1">
      <selection activeCell="P36" sqref="P36"/>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5.625" style="2" customWidth="1"/>
    <col min="8" max="8" width="5.875" style="2" customWidth="1"/>
    <col min="9" max="34" width="6.00390625" style="2" customWidth="1"/>
    <col min="35" max="35" width="8.50390625" style="2" bestFit="1" customWidth="1"/>
    <col min="36" max="36" width="8.50390625" style="2" customWidth="1"/>
    <col min="37" max="37" width="2.125" style="2" customWidth="1"/>
    <col min="38" max="16384" width="9.00390625" style="2" customWidth="1"/>
  </cols>
  <sheetData>
    <row r="1" ht="14.25">
      <c r="A1" s="59" t="s">
        <v>110</v>
      </c>
    </row>
    <row r="2" spans="1:37"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8.75" customHeight="1">
      <c r="A3" s="1"/>
      <c r="B3" s="3" t="s">
        <v>0</v>
      </c>
      <c r="C3" s="1"/>
      <c r="D3" s="1"/>
      <c r="E3" s="1"/>
      <c r="F3" s="1"/>
      <c r="G3" s="1"/>
      <c r="H3" s="1"/>
      <c r="I3" s="1"/>
      <c r="J3" s="1"/>
      <c r="K3" s="1"/>
      <c r="M3" s="1" t="s">
        <v>150</v>
      </c>
      <c r="N3" s="4"/>
      <c r="O3" s="1" t="s">
        <v>7</v>
      </c>
      <c r="Q3" s="1" t="s">
        <v>8</v>
      </c>
      <c r="R3" s="1"/>
      <c r="T3" s="5" t="s">
        <v>151</v>
      </c>
      <c r="U3" s="1"/>
      <c r="V3" s="1"/>
      <c r="W3" s="1"/>
      <c r="X3" s="1"/>
      <c r="Y3" s="1"/>
      <c r="AA3" s="43"/>
      <c r="AB3" s="1"/>
      <c r="AC3" s="1"/>
      <c r="AD3" s="1"/>
      <c r="AE3" s="1"/>
      <c r="AF3" s="1"/>
      <c r="AG3" s="1"/>
      <c r="AH3" s="1"/>
      <c r="AI3" s="1"/>
      <c r="AJ3" s="1"/>
      <c r="AK3" s="1"/>
    </row>
    <row r="4" spans="1:37" ht="19.5" customHeight="1">
      <c r="A4" s="1"/>
      <c r="B4" s="3"/>
      <c r="C4" s="6"/>
      <c r="D4" s="6"/>
      <c r="E4" s="1"/>
      <c r="F4" s="1"/>
      <c r="G4" s="1"/>
      <c r="H4" s="1"/>
      <c r="I4" s="1"/>
      <c r="J4" s="1"/>
      <c r="K4" s="1"/>
      <c r="L4" s="1"/>
      <c r="M4" s="1"/>
      <c r="N4" s="1"/>
      <c r="O4" s="1"/>
      <c r="P4" s="1"/>
      <c r="Q4" s="1"/>
      <c r="R4" s="1"/>
      <c r="T4" s="5" t="s">
        <v>9</v>
      </c>
      <c r="U4" s="1"/>
      <c r="V4" s="278"/>
      <c r="W4" s="278"/>
      <c r="X4" s="278"/>
      <c r="Y4" s="278"/>
      <c r="Z4" s="278"/>
      <c r="AA4" s="278"/>
      <c r="AB4" s="278"/>
      <c r="AC4" s="278"/>
      <c r="AD4" s="278"/>
      <c r="AE4" s="278"/>
      <c r="AF4" s="278"/>
      <c r="AG4" s="278"/>
      <c r="AH4" s="278"/>
      <c r="AI4" s="278"/>
      <c r="AJ4" s="278"/>
      <c r="AK4" s="1"/>
    </row>
    <row r="5" spans="1:37"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1"/>
    </row>
    <row r="6" spans="1:37" ht="15" customHeight="1">
      <c r="A6" s="1"/>
      <c r="B6" s="7"/>
      <c r="C6" s="8" t="s">
        <v>1</v>
      </c>
      <c r="D6" s="8"/>
      <c r="E6" s="9"/>
      <c r="F6" s="10" t="s">
        <v>11</v>
      </c>
      <c r="G6" s="279" t="s">
        <v>152</v>
      </c>
      <c r="H6" s="280"/>
      <c r="I6" s="280"/>
      <c r="J6" s="280"/>
      <c r="K6" s="280"/>
      <c r="L6" s="280"/>
      <c r="M6" s="280"/>
      <c r="N6" s="281" t="s">
        <v>153</v>
      </c>
      <c r="O6" s="280"/>
      <c r="P6" s="280"/>
      <c r="Q6" s="280"/>
      <c r="R6" s="280"/>
      <c r="S6" s="280"/>
      <c r="T6" s="282"/>
      <c r="U6" s="280" t="s">
        <v>154</v>
      </c>
      <c r="V6" s="280"/>
      <c r="W6" s="280"/>
      <c r="X6" s="280"/>
      <c r="Y6" s="280"/>
      <c r="Z6" s="280"/>
      <c r="AA6" s="280"/>
      <c r="AB6" s="281" t="s">
        <v>155</v>
      </c>
      <c r="AC6" s="280"/>
      <c r="AD6" s="280"/>
      <c r="AE6" s="280"/>
      <c r="AF6" s="280"/>
      <c r="AG6" s="280"/>
      <c r="AH6" s="283"/>
      <c r="AI6" s="11"/>
      <c r="AJ6" s="9"/>
      <c r="AK6" s="1"/>
    </row>
    <row r="7" spans="1:37" ht="15" customHeight="1">
      <c r="A7" s="1"/>
      <c r="B7" s="12" t="s">
        <v>2</v>
      </c>
      <c r="C7" s="13" t="s">
        <v>3</v>
      </c>
      <c r="D7" s="14" t="s">
        <v>10</v>
      </c>
      <c r="E7" s="15" t="s">
        <v>4</v>
      </c>
      <c r="F7" s="16" t="s">
        <v>12</v>
      </c>
      <c r="G7" s="96">
        <v>1</v>
      </c>
      <c r="H7" s="96">
        <v>2</v>
      </c>
      <c r="I7" s="96">
        <v>3</v>
      </c>
      <c r="J7" s="96">
        <v>4</v>
      </c>
      <c r="K7" s="96">
        <v>5</v>
      </c>
      <c r="L7" s="96">
        <v>6</v>
      </c>
      <c r="M7" s="97">
        <v>7</v>
      </c>
      <c r="N7" s="98">
        <v>8</v>
      </c>
      <c r="O7" s="96">
        <v>9</v>
      </c>
      <c r="P7" s="96">
        <v>10</v>
      </c>
      <c r="Q7" s="96">
        <v>11</v>
      </c>
      <c r="R7" s="96">
        <v>12</v>
      </c>
      <c r="S7" s="96">
        <v>13</v>
      </c>
      <c r="T7" s="99">
        <v>14</v>
      </c>
      <c r="U7" s="100">
        <v>15</v>
      </c>
      <c r="V7" s="96">
        <v>16</v>
      </c>
      <c r="W7" s="96">
        <v>17</v>
      </c>
      <c r="X7" s="96">
        <v>18</v>
      </c>
      <c r="Y7" s="96">
        <v>19</v>
      </c>
      <c r="Z7" s="96">
        <v>20</v>
      </c>
      <c r="AA7" s="97">
        <v>21</v>
      </c>
      <c r="AB7" s="98">
        <v>22</v>
      </c>
      <c r="AC7" s="96">
        <v>23</v>
      </c>
      <c r="AD7" s="96">
        <v>24</v>
      </c>
      <c r="AE7" s="96">
        <v>25</v>
      </c>
      <c r="AF7" s="96">
        <v>26</v>
      </c>
      <c r="AG7" s="96">
        <v>27</v>
      </c>
      <c r="AH7" s="126">
        <v>28</v>
      </c>
      <c r="AI7" s="17" t="s">
        <v>5</v>
      </c>
      <c r="AJ7" s="217" t="s">
        <v>156</v>
      </c>
      <c r="AK7" s="1"/>
    </row>
    <row r="8" spans="1:37" ht="15" customHeight="1" thickBot="1">
      <c r="A8" s="1"/>
      <c r="B8" s="18"/>
      <c r="C8" s="19"/>
      <c r="D8" s="19"/>
      <c r="E8" s="20"/>
      <c r="F8" s="218" t="s">
        <v>157</v>
      </c>
      <c r="G8" s="21"/>
      <c r="H8" s="21"/>
      <c r="I8" s="21"/>
      <c r="J8" s="21"/>
      <c r="K8" s="21"/>
      <c r="L8" s="21"/>
      <c r="M8" s="22"/>
      <c r="N8" s="23"/>
      <c r="O8" s="21"/>
      <c r="P8" s="21"/>
      <c r="Q8" s="21"/>
      <c r="R8" s="21"/>
      <c r="S8" s="21"/>
      <c r="T8" s="24"/>
      <c r="U8" s="25"/>
      <c r="V8" s="21"/>
      <c r="W8" s="21"/>
      <c r="X8" s="21"/>
      <c r="Y8" s="21"/>
      <c r="Z8" s="21"/>
      <c r="AA8" s="22"/>
      <c r="AB8" s="23"/>
      <c r="AC8" s="21"/>
      <c r="AD8" s="21"/>
      <c r="AE8" s="21"/>
      <c r="AF8" s="21"/>
      <c r="AG8" s="21"/>
      <c r="AH8" s="127"/>
      <c r="AI8" s="26" t="s">
        <v>158</v>
      </c>
      <c r="AJ8" s="219" t="s">
        <v>159</v>
      </c>
      <c r="AK8" s="1"/>
    </row>
    <row r="9" spans="1:37" ht="18.75" customHeight="1">
      <c r="A9" s="1"/>
      <c r="B9" s="27" t="s">
        <v>13</v>
      </c>
      <c r="C9" s="80"/>
      <c r="D9" s="60"/>
      <c r="E9" s="29"/>
      <c r="F9" s="28" t="s">
        <v>160</v>
      </c>
      <c r="G9" s="95"/>
      <c r="H9" s="95"/>
      <c r="I9" s="95"/>
      <c r="J9" s="95"/>
      <c r="K9" s="95"/>
      <c r="L9" s="95"/>
      <c r="M9" s="108"/>
      <c r="N9" s="101"/>
      <c r="O9" s="95"/>
      <c r="P9" s="95"/>
      <c r="Q9" s="95"/>
      <c r="R9" s="95"/>
      <c r="S9" s="95"/>
      <c r="T9" s="120"/>
      <c r="U9" s="114"/>
      <c r="V9" s="95"/>
      <c r="W9" s="95"/>
      <c r="X9" s="95"/>
      <c r="Y9" s="95"/>
      <c r="Z9" s="95"/>
      <c r="AA9" s="108"/>
      <c r="AB9" s="101"/>
      <c r="AC9" s="95"/>
      <c r="AD9" s="95"/>
      <c r="AE9" s="95"/>
      <c r="AF9" s="95"/>
      <c r="AG9" s="95"/>
      <c r="AH9" s="128"/>
      <c r="AI9" s="102">
        <f>SUM(G9:AH9)</f>
        <v>0</v>
      </c>
      <c r="AJ9" s="220">
        <f>SUM(AI9)</f>
        <v>0</v>
      </c>
      <c r="AK9" s="1"/>
    </row>
    <row r="10" spans="1:37" ht="18.75" customHeight="1" thickBot="1">
      <c r="A10" s="1"/>
      <c r="B10" s="30" t="s">
        <v>14</v>
      </c>
      <c r="C10" s="81"/>
      <c r="D10" s="31"/>
      <c r="E10" s="32"/>
      <c r="F10" s="33" t="s">
        <v>161</v>
      </c>
      <c r="G10" s="103"/>
      <c r="H10" s="103"/>
      <c r="I10" s="103"/>
      <c r="J10" s="103"/>
      <c r="K10" s="103"/>
      <c r="L10" s="103"/>
      <c r="M10" s="109"/>
      <c r="N10" s="104"/>
      <c r="O10" s="103"/>
      <c r="P10" s="103"/>
      <c r="Q10" s="103"/>
      <c r="R10" s="103"/>
      <c r="S10" s="103"/>
      <c r="T10" s="121"/>
      <c r="U10" s="115"/>
      <c r="V10" s="103"/>
      <c r="W10" s="103"/>
      <c r="X10" s="103"/>
      <c r="Y10" s="103"/>
      <c r="Z10" s="103"/>
      <c r="AA10" s="109"/>
      <c r="AB10" s="104"/>
      <c r="AC10" s="103"/>
      <c r="AD10" s="103"/>
      <c r="AE10" s="103"/>
      <c r="AF10" s="103"/>
      <c r="AG10" s="103"/>
      <c r="AH10" s="129"/>
      <c r="AI10" s="105">
        <f>SUM(G10:AH10)</f>
        <v>0</v>
      </c>
      <c r="AJ10" s="221">
        <f>SUM(AI10)</f>
        <v>0</v>
      </c>
      <c r="AK10" s="1"/>
    </row>
    <row r="11" spans="1:37" ht="18.75" customHeight="1">
      <c r="A11" s="1"/>
      <c r="B11" s="61" t="s">
        <v>15</v>
      </c>
      <c r="C11" s="82"/>
      <c r="D11" s="62"/>
      <c r="E11" s="63"/>
      <c r="F11" s="37" t="s">
        <v>16</v>
      </c>
      <c r="G11" s="87"/>
      <c r="H11" s="87"/>
      <c r="I11" s="87"/>
      <c r="J11" s="87"/>
      <c r="K11" s="87"/>
      <c r="L11" s="87"/>
      <c r="M11" s="110"/>
      <c r="N11" s="88"/>
      <c r="O11" s="87"/>
      <c r="P11" s="87"/>
      <c r="Q11" s="87"/>
      <c r="R11" s="87"/>
      <c r="S11" s="87"/>
      <c r="T11" s="122"/>
      <c r="U11" s="116"/>
      <c r="V11" s="87"/>
      <c r="W11" s="87"/>
      <c r="X11" s="87"/>
      <c r="Y11" s="87"/>
      <c r="Z11" s="87"/>
      <c r="AA11" s="110"/>
      <c r="AB11" s="88"/>
      <c r="AC11" s="87"/>
      <c r="AD11" s="87"/>
      <c r="AE11" s="87"/>
      <c r="AF11" s="87"/>
      <c r="AG11" s="87"/>
      <c r="AH11" s="130"/>
      <c r="AI11" s="106">
        <f>SUM(G11:AH11)</f>
        <v>0</v>
      </c>
      <c r="AJ11" s="284">
        <f>SUM(AI11:AI12)</f>
        <v>0</v>
      </c>
      <c r="AK11" s="1"/>
    </row>
    <row r="12" spans="1:37" ht="18.75" customHeight="1">
      <c r="A12" s="1"/>
      <c r="B12" s="34"/>
      <c r="C12" s="83"/>
      <c r="D12" s="35"/>
      <c r="E12" s="36"/>
      <c r="F12" s="40" t="s">
        <v>17</v>
      </c>
      <c r="G12" s="89"/>
      <c r="H12" s="89"/>
      <c r="I12" s="89"/>
      <c r="J12" s="89"/>
      <c r="K12" s="89"/>
      <c r="L12" s="89"/>
      <c r="M12" s="111"/>
      <c r="N12" s="90"/>
      <c r="O12" s="89"/>
      <c r="P12" s="89"/>
      <c r="Q12" s="89"/>
      <c r="R12" s="89"/>
      <c r="S12" s="89"/>
      <c r="T12" s="123"/>
      <c r="U12" s="117"/>
      <c r="V12" s="89"/>
      <c r="W12" s="89"/>
      <c r="X12" s="89"/>
      <c r="Y12" s="89"/>
      <c r="Z12" s="89"/>
      <c r="AA12" s="111"/>
      <c r="AB12" s="90"/>
      <c r="AC12" s="89"/>
      <c r="AD12" s="89"/>
      <c r="AE12" s="89"/>
      <c r="AF12" s="89"/>
      <c r="AG12" s="89"/>
      <c r="AH12" s="131"/>
      <c r="AI12" s="107">
        <f>SUM(G12:AH12)</f>
        <v>0</v>
      </c>
      <c r="AJ12" s="285"/>
      <c r="AK12" s="1"/>
    </row>
    <row r="13" spans="1:37" ht="18.75" customHeight="1">
      <c r="A13" s="1"/>
      <c r="B13" s="64"/>
      <c r="C13" s="84"/>
      <c r="D13" s="65"/>
      <c r="E13" s="66"/>
      <c r="F13" s="40" t="s">
        <v>16</v>
      </c>
      <c r="G13" s="89"/>
      <c r="H13" s="89"/>
      <c r="I13" s="91"/>
      <c r="J13" s="91"/>
      <c r="K13" s="91"/>
      <c r="L13" s="91"/>
      <c r="M13" s="112"/>
      <c r="N13" s="92"/>
      <c r="O13" s="91"/>
      <c r="P13" s="91"/>
      <c r="Q13" s="91"/>
      <c r="R13" s="91"/>
      <c r="S13" s="91"/>
      <c r="T13" s="124"/>
      <c r="U13" s="118"/>
      <c r="V13" s="91"/>
      <c r="W13" s="91"/>
      <c r="X13" s="91"/>
      <c r="Y13" s="91"/>
      <c r="Z13" s="91"/>
      <c r="AA13" s="112"/>
      <c r="AB13" s="92"/>
      <c r="AC13" s="91"/>
      <c r="AD13" s="91"/>
      <c r="AE13" s="91"/>
      <c r="AF13" s="91"/>
      <c r="AG13" s="91"/>
      <c r="AH13" s="132"/>
      <c r="AI13" s="107">
        <f>SUM(G13:AH13)</f>
        <v>0</v>
      </c>
      <c r="AJ13" s="269">
        <f>SUM(AI13:AI14)</f>
        <v>0</v>
      </c>
      <c r="AK13" s="1"/>
    </row>
    <row r="14" spans="1:37" ht="18.75" customHeight="1">
      <c r="A14" s="1"/>
      <c r="B14" s="34"/>
      <c r="C14" s="83"/>
      <c r="D14" s="35"/>
      <c r="E14" s="36"/>
      <c r="F14" s="40" t="s">
        <v>17</v>
      </c>
      <c r="G14" s="89"/>
      <c r="H14" s="89"/>
      <c r="I14" s="89"/>
      <c r="J14" s="89"/>
      <c r="K14" s="89"/>
      <c r="L14" s="89"/>
      <c r="M14" s="111"/>
      <c r="N14" s="90"/>
      <c r="O14" s="89"/>
      <c r="P14" s="89"/>
      <c r="Q14" s="89"/>
      <c r="R14" s="89"/>
      <c r="S14" s="89"/>
      <c r="T14" s="123"/>
      <c r="U14" s="117"/>
      <c r="V14" s="89"/>
      <c r="W14" s="89"/>
      <c r="X14" s="89"/>
      <c r="Y14" s="89"/>
      <c r="Z14" s="89"/>
      <c r="AA14" s="111"/>
      <c r="AB14" s="90"/>
      <c r="AC14" s="89"/>
      <c r="AD14" s="89"/>
      <c r="AE14" s="89"/>
      <c r="AF14" s="89"/>
      <c r="AG14" s="89"/>
      <c r="AH14" s="131"/>
      <c r="AI14" s="107">
        <f aca="true" t="shared" si="0" ref="AI14:AI30">SUM(G14:AH14)</f>
        <v>0</v>
      </c>
      <c r="AJ14" s="270"/>
      <c r="AK14" s="1"/>
    </row>
    <row r="15" spans="1:37" ht="18.75" customHeight="1">
      <c r="A15" s="1"/>
      <c r="B15" s="64"/>
      <c r="C15" s="84"/>
      <c r="D15" s="65"/>
      <c r="E15" s="66"/>
      <c r="F15" s="40" t="s">
        <v>16</v>
      </c>
      <c r="G15" s="89"/>
      <c r="H15" s="89"/>
      <c r="I15" s="87"/>
      <c r="J15" s="91"/>
      <c r="K15" s="91"/>
      <c r="L15" s="87"/>
      <c r="M15" s="110"/>
      <c r="N15" s="88"/>
      <c r="O15" s="91"/>
      <c r="P15" s="91"/>
      <c r="Q15" s="91"/>
      <c r="R15" s="87"/>
      <c r="S15" s="87"/>
      <c r="T15" s="122"/>
      <c r="U15" s="118"/>
      <c r="V15" s="91"/>
      <c r="W15" s="87"/>
      <c r="X15" s="87"/>
      <c r="Y15" s="87"/>
      <c r="Z15" s="87"/>
      <c r="AA15" s="110"/>
      <c r="AB15" s="92"/>
      <c r="AC15" s="91"/>
      <c r="AD15" s="87"/>
      <c r="AE15" s="87"/>
      <c r="AF15" s="87"/>
      <c r="AG15" s="91"/>
      <c r="AH15" s="132"/>
      <c r="AI15" s="107">
        <f t="shared" si="0"/>
        <v>0</v>
      </c>
      <c r="AJ15" s="269">
        <f>SUM(AI15:AI16)</f>
        <v>0</v>
      </c>
      <c r="AK15" s="1"/>
    </row>
    <row r="16" spans="1:37" ht="18.75" customHeight="1">
      <c r="A16" s="1"/>
      <c r="B16" s="34"/>
      <c r="C16" s="83"/>
      <c r="D16" s="35"/>
      <c r="E16" s="36"/>
      <c r="F16" s="40" t="s">
        <v>17</v>
      </c>
      <c r="G16" s="89"/>
      <c r="H16" s="89"/>
      <c r="I16" s="89"/>
      <c r="J16" s="89"/>
      <c r="K16" s="89"/>
      <c r="L16" s="89"/>
      <c r="M16" s="111"/>
      <c r="N16" s="90"/>
      <c r="O16" s="89"/>
      <c r="P16" s="89"/>
      <c r="Q16" s="89"/>
      <c r="R16" s="89"/>
      <c r="S16" s="89"/>
      <c r="T16" s="123"/>
      <c r="U16" s="117"/>
      <c r="V16" s="89"/>
      <c r="W16" s="89"/>
      <c r="X16" s="89"/>
      <c r="Y16" s="89"/>
      <c r="Z16" s="89"/>
      <c r="AA16" s="111"/>
      <c r="AB16" s="90"/>
      <c r="AC16" s="89"/>
      <c r="AD16" s="89"/>
      <c r="AE16" s="89"/>
      <c r="AF16" s="89"/>
      <c r="AG16" s="89"/>
      <c r="AH16" s="131"/>
      <c r="AI16" s="107">
        <f t="shared" si="0"/>
        <v>0</v>
      </c>
      <c r="AJ16" s="270"/>
      <c r="AK16" s="1"/>
    </row>
    <row r="17" spans="1:37" ht="18.75" customHeight="1">
      <c r="A17" s="1"/>
      <c r="B17" s="64"/>
      <c r="C17" s="84"/>
      <c r="D17" s="68"/>
      <c r="E17" s="69"/>
      <c r="F17" s="40" t="s">
        <v>16</v>
      </c>
      <c r="G17" s="89"/>
      <c r="H17" s="91"/>
      <c r="I17" s="91"/>
      <c r="J17" s="89"/>
      <c r="K17" s="89"/>
      <c r="L17" s="89"/>
      <c r="M17" s="111"/>
      <c r="N17" s="90"/>
      <c r="O17" s="89"/>
      <c r="P17" s="91"/>
      <c r="Q17" s="91"/>
      <c r="R17" s="89"/>
      <c r="S17" s="89"/>
      <c r="T17" s="123"/>
      <c r="U17" s="117"/>
      <c r="V17" s="89"/>
      <c r="W17" s="91"/>
      <c r="X17" s="91"/>
      <c r="Y17" s="89"/>
      <c r="Z17" s="89"/>
      <c r="AA17" s="111"/>
      <c r="AB17" s="90"/>
      <c r="AC17" s="89"/>
      <c r="AD17" s="91"/>
      <c r="AE17" s="91"/>
      <c r="AF17" s="89"/>
      <c r="AG17" s="89"/>
      <c r="AH17" s="131"/>
      <c r="AI17" s="107">
        <f t="shared" si="0"/>
        <v>0</v>
      </c>
      <c r="AJ17" s="269">
        <f>SUM(AI17:AI18)</f>
        <v>0</v>
      </c>
      <c r="AK17" s="1"/>
    </row>
    <row r="18" spans="1:37" ht="18.75" customHeight="1">
      <c r="A18" s="1"/>
      <c r="B18" s="34"/>
      <c r="C18" s="83"/>
      <c r="D18" s="35"/>
      <c r="E18" s="36"/>
      <c r="F18" s="40" t="s">
        <v>17</v>
      </c>
      <c r="G18" s="89"/>
      <c r="H18" s="89"/>
      <c r="I18" s="89"/>
      <c r="J18" s="89"/>
      <c r="K18" s="89"/>
      <c r="L18" s="89"/>
      <c r="M18" s="111"/>
      <c r="N18" s="90"/>
      <c r="O18" s="89"/>
      <c r="P18" s="89"/>
      <c r="Q18" s="89"/>
      <c r="R18" s="89"/>
      <c r="S18" s="89"/>
      <c r="T18" s="123"/>
      <c r="U18" s="117"/>
      <c r="V18" s="89"/>
      <c r="W18" s="89"/>
      <c r="X18" s="89"/>
      <c r="Y18" s="89"/>
      <c r="Z18" s="89"/>
      <c r="AA18" s="111"/>
      <c r="AB18" s="90"/>
      <c r="AC18" s="89"/>
      <c r="AD18" s="89"/>
      <c r="AE18" s="89"/>
      <c r="AF18" s="89"/>
      <c r="AG18" s="89"/>
      <c r="AH18" s="131"/>
      <c r="AI18" s="107">
        <f t="shared" si="0"/>
        <v>0</v>
      </c>
      <c r="AJ18" s="270"/>
      <c r="AK18" s="1"/>
    </row>
    <row r="19" spans="1:37" ht="18.75" customHeight="1">
      <c r="A19" s="1"/>
      <c r="B19" s="64"/>
      <c r="C19" s="84"/>
      <c r="D19" s="68"/>
      <c r="E19" s="69"/>
      <c r="F19" s="40" t="s">
        <v>16</v>
      </c>
      <c r="G19" s="89"/>
      <c r="H19" s="89"/>
      <c r="I19" s="89"/>
      <c r="J19" s="89"/>
      <c r="K19" s="91"/>
      <c r="L19" s="91"/>
      <c r="M19" s="111"/>
      <c r="N19" s="90"/>
      <c r="O19" s="89"/>
      <c r="P19" s="89"/>
      <c r="Q19" s="89"/>
      <c r="R19" s="89"/>
      <c r="S19" s="91"/>
      <c r="T19" s="124"/>
      <c r="U19" s="117"/>
      <c r="V19" s="89"/>
      <c r="W19" s="89"/>
      <c r="X19" s="89"/>
      <c r="Y19" s="89"/>
      <c r="Z19" s="89"/>
      <c r="AA19" s="112"/>
      <c r="AB19" s="92"/>
      <c r="AC19" s="89"/>
      <c r="AD19" s="89"/>
      <c r="AE19" s="89"/>
      <c r="AF19" s="89"/>
      <c r="AG19" s="89"/>
      <c r="AH19" s="131"/>
      <c r="AI19" s="107">
        <f t="shared" si="0"/>
        <v>0</v>
      </c>
      <c r="AJ19" s="269">
        <f>SUM(AI19:AI20)</f>
        <v>0</v>
      </c>
      <c r="AK19" s="1"/>
    </row>
    <row r="20" spans="1:37" ht="18.75" customHeight="1">
      <c r="A20" s="1"/>
      <c r="B20" s="34"/>
      <c r="C20" s="83"/>
      <c r="D20" s="35"/>
      <c r="E20" s="36"/>
      <c r="F20" s="40" t="s">
        <v>17</v>
      </c>
      <c r="G20" s="89"/>
      <c r="H20" s="89"/>
      <c r="I20" s="89"/>
      <c r="J20" s="89"/>
      <c r="K20" s="89"/>
      <c r="L20" s="89"/>
      <c r="M20" s="111"/>
      <c r="N20" s="90"/>
      <c r="O20" s="89"/>
      <c r="P20" s="89"/>
      <c r="Q20" s="89"/>
      <c r="R20" s="89"/>
      <c r="S20" s="89"/>
      <c r="T20" s="123"/>
      <c r="U20" s="117"/>
      <c r="V20" s="89"/>
      <c r="W20" s="89"/>
      <c r="X20" s="89"/>
      <c r="Y20" s="89"/>
      <c r="Z20" s="89"/>
      <c r="AA20" s="111"/>
      <c r="AB20" s="90"/>
      <c r="AC20" s="89"/>
      <c r="AD20" s="89"/>
      <c r="AE20" s="89"/>
      <c r="AF20" s="89"/>
      <c r="AG20" s="89"/>
      <c r="AH20" s="131"/>
      <c r="AI20" s="107">
        <f t="shared" si="0"/>
        <v>0</v>
      </c>
      <c r="AJ20" s="270"/>
      <c r="AK20" s="1"/>
    </row>
    <row r="21" spans="1:37" ht="18.75" customHeight="1">
      <c r="A21" s="1"/>
      <c r="B21" s="64"/>
      <c r="C21" s="84"/>
      <c r="D21" s="68"/>
      <c r="E21" s="69"/>
      <c r="F21" s="40" t="s">
        <v>16</v>
      </c>
      <c r="G21" s="89"/>
      <c r="H21" s="89"/>
      <c r="I21" s="89"/>
      <c r="J21" s="89"/>
      <c r="K21" s="89"/>
      <c r="L21" s="91"/>
      <c r="M21" s="112"/>
      <c r="N21" s="90"/>
      <c r="O21" s="89"/>
      <c r="P21" s="89"/>
      <c r="Q21" s="89"/>
      <c r="R21" s="91"/>
      <c r="S21" s="91"/>
      <c r="T21" s="123"/>
      <c r="U21" s="117"/>
      <c r="V21" s="89"/>
      <c r="W21" s="89"/>
      <c r="X21" s="91"/>
      <c r="Y21" s="91"/>
      <c r="Z21" s="89"/>
      <c r="AA21" s="111"/>
      <c r="AB21" s="90"/>
      <c r="AC21" s="89"/>
      <c r="AD21" s="89"/>
      <c r="AE21" s="89"/>
      <c r="AF21" s="91"/>
      <c r="AG21" s="91"/>
      <c r="AH21" s="131"/>
      <c r="AI21" s="107">
        <f t="shared" si="0"/>
        <v>0</v>
      </c>
      <c r="AJ21" s="269">
        <f>SUM(AI21:AI22)</f>
        <v>0</v>
      </c>
      <c r="AK21" s="1"/>
    </row>
    <row r="22" spans="1:37" ht="18.75" customHeight="1">
      <c r="A22" s="1"/>
      <c r="B22" s="34"/>
      <c r="C22" s="83"/>
      <c r="D22" s="35"/>
      <c r="E22" s="36"/>
      <c r="F22" s="40" t="s">
        <v>17</v>
      </c>
      <c r="G22" s="89"/>
      <c r="H22" s="89"/>
      <c r="I22" s="89"/>
      <c r="J22" s="89"/>
      <c r="K22" s="89"/>
      <c r="L22" s="89"/>
      <c r="M22" s="111"/>
      <c r="N22" s="90"/>
      <c r="O22" s="89"/>
      <c r="P22" s="89"/>
      <c r="Q22" s="89"/>
      <c r="R22" s="89"/>
      <c r="S22" s="89"/>
      <c r="T22" s="123"/>
      <c r="U22" s="117"/>
      <c r="V22" s="89"/>
      <c r="W22" s="89"/>
      <c r="X22" s="89"/>
      <c r="Y22" s="89"/>
      <c r="Z22" s="89"/>
      <c r="AA22" s="111"/>
      <c r="AB22" s="90"/>
      <c r="AC22" s="89"/>
      <c r="AD22" s="89"/>
      <c r="AE22" s="89"/>
      <c r="AF22" s="89"/>
      <c r="AG22" s="89"/>
      <c r="AH22" s="131"/>
      <c r="AI22" s="107">
        <f t="shared" si="0"/>
        <v>0</v>
      </c>
      <c r="AJ22" s="270"/>
      <c r="AK22" s="1"/>
    </row>
    <row r="23" spans="1:37" ht="18.75" customHeight="1">
      <c r="A23" s="1"/>
      <c r="B23" s="64"/>
      <c r="C23" s="84"/>
      <c r="D23" s="68"/>
      <c r="E23" s="69"/>
      <c r="F23" s="40" t="s">
        <v>16</v>
      </c>
      <c r="G23" s="91"/>
      <c r="H23" s="91"/>
      <c r="I23" s="89"/>
      <c r="J23" s="89"/>
      <c r="K23" s="89"/>
      <c r="L23" s="89"/>
      <c r="M23" s="111"/>
      <c r="N23" s="92"/>
      <c r="O23" s="91"/>
      <c r="P23" s="89"/>
      <c r="Q23" s="89"/>
      <c r="R23" s="89"/>
      <c r="S23" s="89"/>
      <c r="T23" s="124"/>
      <c r="U23" s="118"/>
      <c r="V23" s="89"/>
      <c r="W23" s="89"/>
      <c r="X23" s="89"/>
      <c r="Y23" s="91"/>
      <c r="Z23" s="91"/>
      <c r="AA23" s="111"/>
      <c r="AB23" s="90"/>
      <c r="AC23" s="89"/>
      <c r="AD23" s="89"/>
      <c r="AE23" s="89"/>
      <c r="AF23" s="89"/>
      <c r="AG23" s="89"/>
      <c r="AH23" s="131"/>
      <c r="AI23" s="107">
        <f t="shared" si="0"/>
        <v>0</v>
      </c>
      <c r="AJ23" s="269">
        <f>SUM(AI23:AI24)</f>
        <v>0</v>
      </c>
      <c r="AK23" s="1"/>
    </row>
    <row r="24" spans="1:37" ht="18.75" customHeight="1">
      <c r="A24" s="1"/>
      <c r="B24" s="34"/>
      <c r="C24" s="83"/>
      <c r="D24" s="35"/>
      <c r="E24" s="36"/>
      <c r="F24" s="40" t="s">
        <v>17</v>
      </c>
      <c r="G24" s="89"/>
      <c r="H24" s="89"/>
      <c r="I24" s="89"/>
      <c r="J24" s="89"/>
      <c r="K24" s="89"/>
      <c r="L24" s="89"/>
      <c r="M24" s="111"/>
      <c r="N24" s="90"/>
      <c r="O24" s="89"/>
      <c r="P24" s="89"/>
      <c r="Q24" s="89"/>
      <c r="R24" s="89"/>
      <c r="S24" s="89"/>
      <c r="T24" s="123"/>
      <c r="U24" s="117"/>
      <c r="V24" s="89"/>
      <c r="W24" s="89"/>
      <c r="X24" s="89"/>
      <c r="Y24" s="89"/>
      <c r="Z24" s="89"/>
      <c r="AA24" s="111"/>
      <c r="AB24" s="90"/>
      <c r="AC24" s="89"/>
      <c r="AD24" s="89"/>
      <c r="AE24" s="89"/>
      <c r="AF24" s="89"/>
      <c r="AG24" s="89"/>
      <c r="AH24" s="131"/>
      <c r="AI24" s="107">
        <f t="shared" si="0"/>
        <v>0</v>
      </c>
      <c r="AJ24" s="270"/>
      <c r="AK24" s="1"/>
    </row>
    <row r="25" spans="1:37" ht="18.75" customHeight="1">
      <c r="A25" s="1"/>
      <c r="B25" s="64"/>
      <c r="C25" s="84"/>
      <c r="D25" s="68"/>
      <c r="E25" s="69"/>
      <c r="F25" s="40" t="s">
        <v>16</v>
      </c>
      <c r="G25" s="91"/>
      <c r="H25" s="89"/>
      <c r="I25" s="89"/>
      <c r="J25" s="89"/>
      <c r="K25" s="89"/>
      <c r="L25" s="89"/>
      <c r="M25" s="112"/>
      <c r="N25" s="92"/>
      <c r="O25" s="89"/>
      <c r="P25" s="89"/>
      <c r="Q25" s="89"/>
      <c r="R25" s="89"/>
      <c r="S25" s="89"/>
      <c r="T25" s="123"/>
      <c r="U25" s="117"/>
      <c r="V25" s="91"/>
      <c r="W25" s="91"/>
      <c r="X25" s="89"/>
      <c r="Y25" s="89"/>
      <c r="Z25" s="91"/>
      <c r="AA25" s="112"/>
      <c r="AB25" s="90"/>
      <c r="AC25" s="91"/>
      <c r="AD25" s="91"/>
      <c r="AE25" s="89"/>
      <c r="AF25" s="89"/>
      <c r="AG25" s="89"/>
      <c r="AH25" s="132"/>
      <c r="AI25" s="107">
        <f t="shared" si="0"/>
        <v>0</v>
      </c>
      <c r="AJ25" s="269">
        <f>SUM(AI25:AI26)</f>
        <v>0</v>
      </c>
      <c r="AK25" s="1"/>
    </row>
    <row r="26" spans="1:37" ht="18.75" customHeight="1">
      <c r="A26" s="1"/>
      <c r="B26" s="34"/>
      <c r="C26" s="83"/>
      <c r="D26" s="35"/>
      <c r="E26" s="36"/>
      <c r="F26" s="40" t="s">
        <v>17</v>
      </c>
      <c r="G26" s="89"/>
      <c r="H26" s="89"/>
      <c r="I26" s="89"/>
      <c r="J26" s="89"/>
      <c r="K26" s="89"/>
      <c r="L26" s="89"/>
      <c r="M26" s="111"/>
      <c r="N26" s="90"/>
      <c r="O26" s="89"/>
      <c r="P26" s="89"/>
      <c r="Q26" s="89"/>
      <c r="R26" s="89"/>
      <c r="S26" s="89"/>
      <c r="T26" s="123"/>
      <c r="U26" s="117"/>
      <c r="V26" s="89"/>
      <c r="W26" s="89"/>
      <c r="X26" s="89"/>
      <c r="Y26" s="89"/>
      <c r="Z26" s="89"/>
      <c r="AA26" s="111"/>
      <c r="AB26" s="90"/>
      <c r="AC26" s="89"/>
      <c r="AD26" s="89"/>
      <c r="AE26" s="89"/>
      <c r="AF26" s="89"/>
      <c r="AG26" s="89"/>
      <c r="AH26" s="131"/>
      <c r="AI26" s="107">
        <f t="shared" si="0"/>
        <v>0</v>
      </c>
      <c r="AJ26" s="270"/>
      <c r="AK26" s="1"/>
    </row>
    <row r="27" spans="1:37" ht="18.75" customHeight="1">
      <c r="A27" s="1"/>
      <c r="B27" s="64"/>
      <c r="C27" s="85"/>
      <c r="D27" s="68"/>
      <c r="E27" s="69"/>
      <c r="F27" s="40" t="s">
        <v>16</v>
      </c>
      <c r="G27" s="89"/>
      <c r="H27" s="89"/>
      <c r="I27" s="89"/>
      <c r="J27" s="89"/>
      <c r="K27" s="89"/>
      <c r="L27" s="89"/>
      <c r="M27" s="111"/>
      <c r="N27" s="90"/>
      <c r="O27" s="89"/>
      <c r="P27" s="89"/>
      <c r="Q27" s="89"/>
      <c r="R27" s="89"/>
      <c r="S27" s="89"/>
      <c r="T27" s="123"/>
      <c r="U27" s="117"/>
      <c r="V27" s="89"/>
      <c r="W27" s="89"/>
      <c r="X27" s="89"/>
      <c r="Y27" s="89"/>
      <c r="Z27" s="89"/>
      <c r="AA27" s="111"/>
      <c r="AB27" s="90"/>
      <c r="AC27" s="89"/>
      <c r="AD27" s="89"/>
      <c r="AE27" s="89"/>
      <c r="AF27" s="89"/>
      <c r="AG27" s="89"/>
      <c r="AH27" s="131"/>
      <c r="AI27" s="107">
        <f t="shared" si="0"/>
        <v>0</v>
      </c>
      <c r="AJ27" s="269">
        <f>SUM(AI27:AI28)</f>
        <v>0</v>
      </c>
      <c r="AK27" s="1"/>
    </row>
    <row r="28" spans="1:37" ht="18.75" customHeight="1">
      <c r="A28" s="1"/>
      <c r="B28" s="34"/>
      <c r="C28" s="83"/>
      <c r="D28" s="35"/>
      <c r="E28" s="36"/>
      <c r="F28" s="40" t="s">
        <v>17</v>
      </c>
      <c r="G28" s="89"/>
      <c r="H28" s="89"/>
      <c r="I28" s="89"/>
      <c r="J28" s="89"/>
      <c r="K28" s="89"/>
      <c r="L28" s="89"/>
      <c r="M28" s="111"/>
      <c r="N28" s="90"/>
      <c r="O28" s="89"/>
      <c r="P28" s="89"/>
      <c r="Q28" s="89"/>
      <c r="R28" s="89"/>
      <c r="S28" s="89"/>
      <c r="T28" s="123"/>
      <c r="U28" s="117"/>
      <c r="V28" s="89"/>
      <c r="W28" s="89"/>
      <c r="X28" s="89"/>
      <c r="Y28" s="89"/>
      <c r="Z28" s="89"/>
      <c r="AA28" s="111"/>
      <c r="AB28" s="90"/>
      <c r="AC28" s="89"/>
      <c r="AD28" s="89"/>
      <c r="AE28" s="89"/>
      <c r="AF28" s="89"/>
      <c r="AG28" s="89"/>
      <c r="AH28" s="131"/>
      <c r="AI28" s="107">
        <f t="shared" si="0"/>
        <v>0</v>
      </c>
      <c r="AJ28" s="270"/>
      <c r="AK28" s="1"/>
    </row>
    <row r="29" spans="1:37" ht="18.75" customHeight="1">
      <c r="A29" s="1"/>
      <c r="B29" s="67" t="s">
        <v>162</v>
      </c>
      <c r="C29" s="85" t="s">
        <v>162</v>
      </c>
      <c r="D29" s="68"/>
      <c r="E29" s="69" t="s">
        <v>162</v>
      </c>
      <c r="F29" s="40" t="s">
        <v>16</v>
      </c>
      <c r="G29" s="87"/>
      <c r="H29" s="87"/>
      <c r="I29" s="87"/>
      <c r="J29" s="87"/>
      <c r="K29" s="87"/>
      <c r="L29" s="87"/>
      <c r="M29" s="110"/>
      <c r="N29" s="88"/>
      <c r="O29" s="87"/>
      <c r="P29" s="87"/>
      <c r="Q29" s="87"/>
      <c r="R29" s="87"/>
      <c r="S29" s="87"/>
      <c r="T29" s="122"/>
      <c r="U29" s="116"/>
      <c r="V29" s="87"/>
      <c r="W29" s="87"/>
      <c r="X29" s="87"/>
      <c r="Y29" s="87"/>
      <c r="Z29" s="87"/>
      <c r="AA29" s="110"/>
      <c r="AB29" s="88"/>
      <c r="AC29" s="87"/>
      <c r="AD29" s="87"/>
      <c r="AE29" s="87"/>
      <c r="AF29" s="87"/>
      <c r="AG29" s="87"/>
      <c r="AH29" s="130"/>
      <c r="AI29" s="107">
        <f t="shared" si="0"/>
        <v>0</v>
      </c>
      <c r="AJ29" s="269">
        <f>SUM(AI29:AI30)</f>
        <v>0</v>
      </c>
      <c r="AK29" s="1"/>
    </row>
    <row r="30" spans="1:37" ht="18.75" customHeight="1">
      <c r="A30" s="1"/>
      <c r="B30" s="34" t="s">
        <v>162</v>
      </c>
      <c r="C30" s="83" t="s">
        <v>162</v>
      </c>
      <c r="D30" s="35"/>
      <c r="E30" s="36"/>
      <c r="F30" s="40" t="s">
        <v>17</v>
      </c>
      <c r="G30" s="89"/>
      <c r="H30" s="89"/>
      <c r="I30" s="89"/>
      <c r="J30" s="89"/>
      <c r="K30" s="89"/>
      <c r="L30" s="89"/>
      <c r="M30" s="111"/>
      <c r="N30" s="90"/>
      <c r="O30" s="89"/>
      <c r="P30" s="89"/>
      <c r="Q30" s="89"/>
      <c r="R30" s="89"/>
      <c r="S30" s="89"/>
      <c r="T30" s="123"/>
      <c r="U30" s="117"/>
      <c r="V30" s="89"/>
      <c r="W30" s="89"/>
      <c r="X30" s="89"/>
      <c r="Y30" s="89"/>
      <c r="Z30" s="89"/>
      <c r="AA30" s="111"/>
      <c r="AB30" s="90"/>
      <c r="AC30" s="89"/>
      <c r="AD30" s="89"/>
      <c r="AE30" s="89"/>
      <c r="AF30" s="89"/>
      <c r="AG30" s="89"/>
      <c r="AH30" s="131"/>
      <c r="AI30" s="107">
        <f t="shared" si="0"/>
        <v>0</v>
      </c>
      <c r="AJ30" s="270"/>
      <c r="AK30" s="1"/>
    </row>
    <row r="31" spans="1:37" ht="18.75" customHeight="1">
      <c r="A31" s="1"/>
      <c r="B31" s="67" t="s">
        <v>162</v>
      </c>
      <c r="C31" s="85" t="s">
        <v>162</v>
      </c>
      <c r="D31" s="68"/>
      <c r="E31" s="69" t="s">
        <v>162</v>
      </c>
      <c r="F31" s="40" t="s">
        <v>16</v>
      </c>
      <c r="G31" s="89"/>
      <c r="H31" s="89"/>
      <c r="I31" s="89"/>
      <c r="J31" s="89"/>
      <c r="K31" s="89"/>
      <c r="L31" s="89"/>
      <c r="M31" s="111"/>
      <c r="N31" s="90"/>
      <c r="O31" s="89"/>
      <c r="P31" s="89"/>
      <c r="Q31" s="89"/>
      <c r="R31" s="89"/>
      <c r="S31" s="89"/>
      <c r="T31" s="123"/>
      <c r="U31" s="117"/>
      <c r="V31" s="89"/>
      <c r="W31" s="89"/>
      <c r="X31" s="89"/>
      <c r="Y31" s="89"/>
      <c r="Z31" s="89"/>
      <c r="AA31" s="111"/>
      <c r="AB31" s="90"/>
      <c r="AC31" s="89"/>
      <c r="AD31" s="89"/>
      <c r="AE31" s="89"/>
      <c r="AF31" s="89"/>
      <c r="AG31" s="89"/>
      <c r="AH31" s="131"/>
      <c r="AI31" s="107">
        <f>SUM(G31:AH31)</f>
        <v>0</v>
      </c>
      <c r="AJ31" s="269">
        <f>SUM(AI31:AI32)</f>
        <v>0</v>
      </c>
      <c r="AK31" s="1"/>
    </row>
    <row r="32" spans="1:37" ht="18.75" customHeight="1" thickBot="1">
      <c r="A32" s="1"/>
      <c r="B32" s="30" t="s">
        <v>162</v>
      </c>
      <c r="C32" s="81" t="s">
        <v>162</v>
      </c>
      <c r="D32" s="70"/>
      <c r="E32" s="32"/>
      <c r="F32" s="222" t="s">
        <v>17</v>
      </c>
      <c r="G32" s="93"/>
      <c r="H32" s="93"/>
      <c r="I32" s="93"/>
      <c r="J32" s="93"/>
      <c r="K32" s="93"/>
      <c r="L32" s="93"/>
      <c r="M32" s="113"/>
      <c r="N32" s="94"/>
      <c r="O32" s="93"/>
      <c r="P32" s="93"/>
      <c r="Q32" s="93"/>
      <c r="R32" s="93"/>
      <c r="S32" s="93"/>
      <c r="T32" s="125"/>
      <c r="U32" s="119"/>
      <c r="V32" s="93"/>
      <c r="W32" s="93"/>
      <c r="X32" s="93"/>
      <c r="Y32" s="93"/>
      <c r="Z32" s="93"/>
      <c r="AA32" s="113"/>
      <c r="AB32" s="94"/>
      <c r="AC32" s="93"/>
      <c r="AD32" s="93"/>
      <c r="AE32" s="93"/>
      <c r="AF32" s="93"/>
      <c r="AG32" s="93"/>
      <c r="AH32" s="133"/>
      <c r="AI32" s="223">
        <f>SUM(G32:AH32)</f>
        <v>0</v>
      </c>
      <c r="AJ32" s="271"/>
      <c r="AK32" s="1"/>
    </row>
    <row r="33" spans="1:37" ht="21.75" customHeight="1">
      <c r="A33" s="1"/>
      <c r="B33" s="42" t="s">
        <v>173</v>
      </c>
      <c r="C33" s="6"/>
      <c r="D33" s="6"/>
      <c r="E33" s="6"/>
      <c r="F33" s="1"/>
      <c r="G33" s="1"/>
      <c r="H33" s="1"/>
      <c r="I33" s="1"/>
      <c r="J33" s="5"/>
      <c r="K33" s="1"/>
      <c r="L33" s="1"/>
      <c r="M33" s="1"/>
      <c r="N33" s="1"/>
      <c r="O33" s="1"/>
      <c r="P33" s="1"/>
      <c r="Q33" s="1"/>
      <c r="R33" s="1"/>
      <c r="U33" s="1"/>
      <c r="V33" s="1"/>
      <c r="W33" s="1"/>
      <c r="X33" s="1"/>
      <c r="Y33" s="1"/>
      <c r="Z33" s="1"/>
      <c r="AA33" s="1"/>
      <c r="AB33" s="1"/>
      <c r="AC33" s="1"/>
      <c r="AD33" s="1"/>
      <c r="AE33" s="1"/>
      <c r="AF33" s="1"/>
      <c r="AG33" s="1"/>
      <c r="AH33" s="1"/>
      <c r="AI33" s="71"/>
      <c r="AJ33" s="71"/>
      <c r="AK33" s="1"/>
    </row>
    <row r="34" spans="1:37" ht="21.75" customHeight="1">
      <c r="A34" s="1"/>
      <c r="B34" s="42" t="s">
        <v>170</v>
      </c>
      <c r="C34" s="6"/>
      <c r="D34" s="6"/>
      <c r="E34" s="6"/>
      <c r="F34" s="1"/>
      <c r="G34" s="1"/>
      <c r="H34" s="1"/>
      <c r="I34" s="1"/>
      <c r="J34" s="5"/>
      <c r="K34" s="1"/>
      <c r="L34" s="1"/>
      <c r="M34" s="1"/>
      <c r="N34" s="1"/>
      <c r="O34" s="1"/>
      <c r="P34" s="1"/>
      <c r="Q34" s="1"/>
      <c r="R34" s="1"/>
      <c r="U34" s="1"/>
      <c r="V34" s="1"/>
      <c r="W34" s="1"/>
      <c r="X34" s="1"/>
      <c r="Y34" s="1"/>
      <c r="Z34" s="1"/>
      <c r="AA34" s="1"/>
      <c r="AB34" s="1"/>
      <c r="AC34" s="1"/>
      <c r="AD34" s="1"/>
      <c r="AE34" s="1"/>
      <c r="AF34" s="1"/>
      <c r="AG34" s="1"/>
      <c r="AH34" s="1"/>
      <c r="AK34" s="1"/>
    </row>
    <row r="35" spans="1:37" ht="21.75" customHeight="1">
      <c r="A35" s="1"/>
      <c r="B35" s="42" t="s">
        <v>171</v>
      </c>
      <c r="C35" s="6"/>
      <c r="D35" s="6"/>
      <c r="E35" s="6"/>
      <c r="F35" s="1"/>
      <c r="G35" s="1"/>
      <c r="H35" s="1"/>
      <c r="I35" s="1"/>
      <c r="J35" s="5"/>
      <c r="K35" s="1"/>
      <c r="L35" s="1"/>
      <c r="M35" s="1"/>
      <c r="N35" s="1"/>
      <c r="O35" s="1"/>
      <c r="P35" s="1"/>
      <c r="Q35" s="1"/>
      <c r="R35" s="1"/>
      <c r="U35" s="1"/>
      <c r="V35" s="1"/>
      <c r="W35" s="1"/>
      <c r="X35" s="1"/>
      <c r="Y35" s="1"/>
      <c r="Z35" s="1"/>
      <c r="AA35" s="1"/>
      <c r="AB35" s="1"/>
      <c r="AC35" s="1"/>
      <c r="AD35" s="1"/>
      <c r="AE35" s="1"/>
      <c r="AF35" s="1"/>
      <c r="AG35" s="1"/>
      <c r="AH35" s="1"/>
      <c r="AK35" s="1"/>
    </row>
    <row r="36" spans="1:37" ht="18" customHeight="1">
      <c r="A36" s="1"/>
      <c r="B36" s="42" t="s">
        <v>172</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s="44" customFormat="1" ht="18" customHeight="1">
      <c r="A37" s="43"/>
      <c r="B37" s="42" t="s">
        <v>174</v>
      </c>
      <c r="C37" s="43"/>
      <c r="D37" s="43"/>
      <c r="E37" s="43"/>
      <c r="F37" s="43"/>
      <c r="G37" s="43"/>
      <c r="H37" s="43"/>
      <c r="I37" s="43"/>
      <c r="J37" s="43"/>
      <c r="K37" s="224" t="s">
        <v>175</v>
      </c>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row>
    <row r="38" spans="1:37" ht="18" customHeight="1">
      <c r="A38" s="1"/>
      <c r="B38" s="1"/>
      <c r="C38" s="1"/>
      <c r="D38" s="1"/>
      <c r="E38" s="1"/>
      <c r="F38" s="1"/>
      <c r="G38" s="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ht="6.75" customHeight="1"/>
    <row r="41" ht="15" customHeight="1">
      <c r="B41" s="3" t="s">
        <v>163</v>
      </c>
    </row>
    <row r="42" spans="1:37" ht="15" customHeight="1">
      <c r="A42" s="1"/>
      <c r="B42" s="43" t="s">
        <v>164</v>
      </c>
      <c r="C42" s="1"/>
      <c r="D42" s="1"/>
      <c r="E42" s="1"/>
      <c r="F42" s="1"/>
      <c r="G42" s="1"/>
      <c r="I42" s="1"/>
      <c r="J42" s="5" t="s">
        <v>6</v>
      </c>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5" customHeight="1">
      <c r="A43" s="1"/>
      <c r="B43" s="43" t="s">
        <v>165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5" customHeight="1">
      <c r="A44" s="1"/>
      <c r="B44" s="43" t="s">
        <v>166</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5" customHeight="1">
      <c r="A45" s="1"/>
      <c r="B45" s="43" t="s">
        <v>23</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15" customHeight="1" thickBot="1">
      <c r="A46" s="1"/>
      <c r="B46" s="43" t="s">
        <v>29</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2:37" ht="14.25">
      <c r="B47" s="72" t="s">
        <v>25</v>
      </c>
      <c r="T47" s="272" t="s">
        <v>20</v>
      </c>
      <c r="U47" s="273"/>
      <c r="V47" s="273"/>
      <c r="W47" s="273"/>
      <c r="X47" s="274"/>
      <c r="Y47" s="275" t="s">
        <v>21</v>
      </c>
      <c r="Z47" s="276"/>
      <c r="AA47" s="276"/>
      <c r="AB47" s="276"/>
      <c r="AC47" s="276"/>
      <c r="AD47" s="276"/>
      <c r="AE47" s="276"/>
      <c r="AF47" s="276"/>
      <c r="AG47" s="277"/>
      <c r="AH47" s="275" t="s">
        <v>20</v>
      </c>
      <c r="AI47" s="273"/>
      <c r="AJ47" s="273"/>
      <c r="AK47" s="1"/>
    </row>
    <row r="48" spans="2:37" ht="15" customHeight="1" thickBot="1">
      <c r="B48" s="58"/>
      <c r="S48" s="73" t="s">
        <v>26</v>
      </c>
      <c r="T48" s="260" t="s">
        <v>27</v>
      </c>
      <c r="U48" s="261"/>
      <c r="V48" s="261"/>
      <c r="W48" s="261"/>
      <c r="X48" s="262"/>
      <c r="Y48" s="263" t="s">
        <v>22</v>
      </c>
      <c r="Z48" s="264"/>
      <c r="AA48" s="264"/>
      <c r="AB48" s="264"/>
      <c r="AC48" s="264"/>
      <c r="AD48" s="264"/>
      <c r="AE48" s="264"/>
      <c r="AF48" s="264"/>
      <c r="AG48" s="265"/>
      <c r="AH48" s="266" t="s">
        <v>28</v>
      </c>
      <c r="AI48" s="261"/>
      <c r="AJ48" s="261"/>
      <c r="AK48" s="1"/>
    </row>
    <row r="49" spans="1:37" ht="5.25" customHeight="1" thickBot="1">
      <c r="A49" s="1"/>
      <c r="B49" s="4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s="51" customFormat="1" ht="15" customHeight="1">
      <c r="A50" s="1"/>
      <c r="B50" s="46" t="s">
        <v>18</v>
      </c>
      <c r="C50" s="86" t="s">
        <v>167</v>
      </c>
      <c r="D50" s="47"/>
      <c r="E50" s="39" t="s">
        <v>30</v>
      </c>
      <c r="F50" s="40" t="s">
        <v>16</v>
      </c>
      <c r="G50" s="38">
        <v>8</v>
      </c>
      <c r="H50" s="38">
        <v>8</v>
      </c>
      <c r="I50" s="38">
        <v>8</v>
      </c>
      <c r="J50" s="38">
        <v>4</v>
      </c>
      <c r="K50" s="38">
        <v>4</v>
      </c>
      <c r="L50" s="38"/>
      <c r="M50" s="48"/>
      <c r="N50" s="41">
        <v>8</v>
      </c>
      <c r="O50" s="38">
        <v>8</v>
      </c>
      <c r="P50" s="38">
        <v>8</v>
      </c>
      <c r="Q50" s="38">
        <v>4</v>
      </c>
      <c r="R50" s="38">
        <v>4</v>
      </c>
      <c r="S50" s="38"/>
      <c r="T50" s="49"/>
      <c r="U50" s="41">
        <v>8</v>
      </c>
      <c r="V50" s="38">
        <v>8</v>
      </c>
      <c r="W50" s="48">
        <v>8</v>
      </c>
      <c r="X50" s="76">
        <v>4</v>
      </c>
      <c r="Y50" s="77">
        <v>4</v>
      </c>
      <c r="Z50" s="75"/>
      <c r="AA50" s="49"/>
      <c r="AB50" s="41">
        <v>8</v>
      </c>
      <c r="AC50" s="38">
        <v>8</v>
      </c>
      <c r="AD50" s="38">
        <v>8</v>
      </c>
      <c r="AE50" s="38">
        <v>4</v>
      </c>
      <c r="AF50" s="38">
        <v>4</v>
      </c>
      <c r="AG50" s="38"/>
      <c r="AH50" s="49"/>
      <c r="AI50" s="167">
        <f>SUM(G50:AH50)</f>
        <v>128</v>
      </c>
      <c r="AJ50" s="267">
        <f>SUM(AI50:AI51)</f>
        <v>160</v>
      </c>
      <c r="AK50" s="50"/>
    </row>
    <row r="51" spans="1:37" s="51" customFormat="1" ht="15" customHeight="1" thickBot="1">
      <c r="A51" s="1"/>
      <c r="B51" s="46"/>
      <c r="C51" s="86" t="s">
        <v>168</v>
      </c>
      <c r="D51" s="47"/>
      <c r="E51" s="52" t="s">
        <v>169</v>
      </c>
      <c r="F51" s="40" t="s">
        <v>17</v>
      </c>
      <c r="G51" s="38"/>
      <c r="H51" s="38"/>
      <c r="I51" s="38"/>
      <c r="J51" s="38">
        <v>3</v>
      </c>
      <c r="K51" s="38">
        <v>5</v>
      </c>
      <c r="L51" s="38"/>
      <c r="M51" s="48"/>
      <c r="N51" s="41"/>
      <c r="O51" s="38"/>
      <c r="P51" s="38"/>
      <c r="Q51" s="38">
        <v>3</v>
      </c>
      <c r="R51" s="38">
        <v>5</v>
      </c>
      <c r="S51" s="38"/>
      <c r="T51" s="49"/>
      <c r="U51" s="41"/>
      <c r="V51" s="38"/>
      <c r="W51" s="48"/>
      <c r="X51" s="78">
        <v>3</v>
      </c>
      <c r="Y51" s="79">
        <v>5</v>
      </c>
      <c r="Z51" s="75"/>
      <c r="AA51" s="49"/>
      <c r="AB51" s="41"/>
      <c r="AC51" s="38"/>
      <c r="AD51" s="38"/>
      <c r="AE51" s="38">
        <v>3</v>
      </c>
      <c r="AF51" s="38">
        <v>5</v>
      </c>
      <c r="AG51" s="38"/>
      <c r="AH51" s="49"/>
      <c r="AI51" s="167">
        <f>SUM(G51:AH51)</f>
        <v>32</v>
      </c>
      <c r="AJ51" s="268"/>
      <c r="AK51" s="50"/>
    </row>
    <row r="52" spans="1:37" s="51" customFormat="1" ht="6" customHeight="1">
      <c r="A52" s="1"/>
      <c r="B52" s="53"/>
      <c r="C52" s="54"/>
      <c r="D52" s="53"/>
      <c r="E52" s="55"/>
      <c r="F52" s="56"/>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7"/>
      <c r="AJ52" s="57"/>
      <c r="AK52" s="50"/>
    </row>
    <row r="53" ht="15" customHeight="1">
      <c r="B53" s="74" t="s">
        <v>24</v>
      </c>
    </row>
    <row r="54" ht="15" customHeight="1"/>
  </sheetData>
  <sheetProtection/>
  <mergeCells count="23">
    <mergeCell ref="V4:AJ4"/>
    <mergeCell ref="G6:M6"/>
    <mergeCell ref="N6:T6"/>
    <mergeCell ref="U6:AA6"/>
    <mergeCell ref="AB6:AH6"/>
    <mergeCell ref="AJ11:AJ12"/>
    <mergeCell ref="AH47:AJ47"/>
    <mergeCell ref="AJ13:AJ14"/>
    <mergeCell ref="AJ15:AJ16"/>
    <mergeCell ref="AJ17:AJ18"/>
    <mergeCell ref="AJ19:AJ20"/>
    <mergeCell ref="AJ21:AJ22"/>
    <mergeCell ref="AJ23:AJ24"/>
    <mergeCell ref="T48:X48"/>
    <mergeCell ref="Y48:AG48"/>
    <mergeCell ref="AH48:AJ48"/>
    <mergeCell ref="AJ50:AJ51"/>
    <mergeCell ref="AJ25:AJ26"/>
    <mergeCell ref="AJ27:AJ28"/>
    <mergeCell ref="AJ29:AJ30"/>
    <mergeCell ref="AJ31:AJ32"/>
    <mergeCell ref="T47:X47"/>
    <mergeCell ref="Y47:AG47"/>
  </mergeCells>
  <printOptions/>
  <pageMargins left="0.5511811023622047" right="0.35433070866141736" top="0.7480314960629921" bottom="0.1968503937007874" header="0.4330708661417323" footer="0.31496062992125984"/>
  <pageSetup cellComments="asDisplayed"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dimension ref="A1:L52"/>
  <sheetViews>
    <sheetView view="pageBreakPreview" zoomScale="90" zoomScaleNormal="80" zoomScaleSheetLayoutView="90" zoomScalePageLayoutView="0" workbookViewId="0" topLeftCell="A1">
      <selection activeCell="B47" sqref="B47"/>
    </sheetView>
  </sheetViews>
  <sheetFormatPr defaultColWidth="9.00390625" defaultRowHeight="14.25"/>
  <cols>
    <col min="1" max="16384" width="9.00390625" style="135" customWidth="1"/>
  </cols>
  <sheetData>
    <row r="1" spans="2:12" ht="30" customHeight="1">
      <c r="B1" s="134"/>
      <c r="C1" s="286" t="s">
        <v>50</v>
      </c>
      <c r="D1" s="286"/>
      <c r="E1" s="286"/>
      <c r="F1" s="286"/>
      <c r="G1" s="286"/>
      <c r="H1" s="286"/>
      <c r="I1" s="286"/>
      <c r="J1" s="286"/>
      <c r="K1" s="286"/>
      <c r="L1" s="134"/>
    </row>
    <row r="4" spans="1:8" ht="13.5">
      <c r="A4" s="135" t="s">
        <v>32</v>
      </c>
      <c r="D4" s="136"/>
      <c r="E4" s="137"/>
      <c r="F4" s="137"/>
      <c r="G4" s="137"/>
      <c r="H4" s="138"/>
    </row>
    <row r="5" spans="1:12" ht="13.5">
      <c r="A5" s="139" t="s">
        <v>19</v>
      </c>
      <c r="B5" s="165"/>
      <c r="C5" s="166"/>
      <c r="D5" s="162"/>
      <c r="E5" s="163"/>
      <c r="F5" s="163"/>
      <c r="G5" s="163"/>
      <c r="H5" s="164"/>
      <c r="I5" s="165"/>
      <c r="J5" s="165"/>
      <c r="K5" s="165"/>
      <c r="L5" s="165"/>
    </row>
    <row r="6" spans="1:8" ht="13.5">
      <c r="A6" s="139"/>
      <c r="C6" s="139"/>
      <c r="D6" s="140"/>
      <c r="E6" s="137"/>
      <c r="F6" s="137"/>
      <c r="G6" s="137"/>
      <c r="H6" s="138"/>
    </row>
    <row r="7" spans="1:12" ht="13.5">
      <c r="A7" s="139" t="s">
        <v>33</v>
      </c>
      <c r="B7" s="165"/>
      <c r="C7" s="166"/>
      <c r="D7" s="162"/>
      <c r="E7" s="163"/>
      <c r="F7" s="163"/>
      <c r="G7" s="163"/>
      <c r="H7" s="164"/>
      <c r="I7" s="165"/>
      <c r="J7" s="165"/>
      <c r="K7" s="165"/>
      <c r="L7" s="165"/>
    </row>
    <row r="8" spans="1:8" ht="13.5">
      <c r="A8" s="139"/>
      <c r="C8" s="139"/>
      <c r="D8" s="140"/>
      <c r="E8" s="137"/>
      <c r="F8" s="137"/>
      <c r="G8" s="137"/>
      <c r="H8" s="138"/>
    </row>
    <row r="9" spans="1:12" ht="13.5">
      <c r="A9" s="139" t="s">
        <v>31</v>
      </c>
      <c r="B9" s="165"/>
      <c r="C9" s="166"/>
      <c r="D9" s="162"/>
      <c r="E9" s="163"/>
      <c r="F9" s="163"/>
      <c r="G9" s="163"/>
      <c r="H9" s="164"/>
      <c r="I9" s="165"/>
      <c r="J9" s="165"/>
      <c r="K9" s="165"/>
      <c r="L9" s="165"/>
    </row>
    <row r="10" spans="1:8" ht="13.5">
      <c r="A10" s="139"/>
      <c r="C10" s="139"/>
      <c r="D10" s="140"/>
      <c r="E10" s="137"/>
      <c r="F10" s="137"/>
      <c r="G10" s="137"/>
      <c r="H10" s="138"/>
    </row>
    <row r="11" spans="1:12" ht="13.5">
      <c r="A11" s="139" t="s">
        <v>34</v>
      </c>
      <c r="B11" s="165"/>
      <c r="C11" s="166"/>
      <c r="D11" s="162"/>
      <c r="E11" s="163"/>
      <c r="F11" s="163"/>
      <c r="G11" s="163"/>
      <c r="H11" s="164"/>
      <c r="I11" s="165"/>
      <c r="J11" s="165"/>
      <c r="K11" s="165"/>
      <c r="L11" s="165"/>
    </row>
    <row r="12" spans="1:8" ht="13.5">
      <c r="A12" s="139"/>
      <c r="C12" s="139"/>
      <c r="D12" s="140"/>
      <c r="E12" s="137"/>
      <c r="F12" s="137"/>
      <c r="G12" s="137"/>
      <c r="H12" s="138"/>
    </row>
    <row r="13" spans="1:12" ht="13.5">
      <c r="A13" s="139" t="s">
        <v>35</v>
      </c>
      <c r="B13" s="165"/>
      <c r="C13" s="166"/>
      <c r="D13" s="162"/>
      <c r="E13" s="163"/>
      <c r="F13" s="163"/>
      <c r="G13" s="163"/>
      <c r="H13" s="164"/>
      <c r="I13" s="165"/>
      <c r="J13" s="165"/>
      <c r="K13" s="165"/>
      <c r="L13" s="165"/>
    </row>
    <row r="14" spans="1:8" ht="13.5">
      <c r="A14" s="139"/>
      <c r="C14" s="139"/>
      <c r="D14" s="140"/>
      <c r="E14" s="137"/>
      <c r="F14" s="137"/>
      <c r="G14" s="137"/>
      <c r="H14" s="138"/>
    </row>
    <row r="15" spans="1:12" ht="13.5">
      <c r="A15" s="139" t="s">
        <v>36</v>
      </c>
      <c r="B15" s="165"/>
      <c r="C15" s="166"/>
      <c r="D15" s="162"/>
      <c r="E15" s="163"/>
      <c r="F15" s="163"/>
      <c r="G15" s="163"/>
      <c r="H15" s="164"/>
      <c r="I15" s="165"/>
      <c r="J15" s="165"/>
      <c r="K15" s="165"/>
      <c r="L15" s="165"/>
    </row>
    <row r="16" spans="1:8" s="141" customFormat="1" ht="13.5">
      <c r="A16" s="142"/>
      <c r="C16" s="142"/>
      <c r="D16" s="140"/>
      <c r="E16" s="143"/>
      <c r="F16" s="143"/>
      <c r="G16" s="143"/>
      <c r="H16" s="138"/>
    </row>
    <row r="17" spans="1:12" ht="13.5">
      <c r="A17" s="139" t="s">
        <v>37</v>
      </c>
      <c r="B17" s="165"/>
      <c r="C17" s="166"/>
      <c r="D17" s="162"/>
      <c r="E17" s="163"/>
      <c r="F17" s="163"/>
      <c r="G17" s="163"/>
      <c r="H17" s="164"/>
      <c r="I17" s="165"/>
      <c r="J17" s="165"/>
      <c r="K17" s="165"/>
      <c r="L17" s="165"/>
    </row>
    <row r="18" spans="1:8" ht="13.5">
      <c r="A18" s="139"/>
      <c r="C18" s="139"/>
      <c r="D18" s="140"/>
      <c r="E18" s="137"/>
      <c r="F18" s="137"/>
      <c r="G18" s="137"/>
      <c r="H18" s="138"/>
    </row>
    <row r="19" spans="1:12" ht="13.5">
      <c r="A19" s="139" t="s">
        <v>38</v>
      </c>
      <c r="B19" s="165"/>
      <c r="C19" s="166"/>
      <c r="D19" s="162"/>
      <c r="E19" s="163"/>
      <c r="F19" s="163"/>
      <c r="G19" s="163"/>
      <c r="H19" s="164"/>
      <c r="I19" s="165"/>
      <c r="J19" s="165"/>
      <c r="K19" s="165"/>
      <c r="L19" s="165"/>
    </row>
    <row r="20" spans="1:8" ht="13.5">
      <c r="A20" s="139"/>
      <c r="C20" s="139"/>
      <c r="D20" s="140"/>
      <c r="E20" s="137"/>
      <c r="F20" s="137"/>
      <c r="G20" s="137"/>
      <c r="H20" s="138"/>
    </row>
    <row r="21" spans="1:12" ht="13.5">
      <c r="A21" s="139" t="s">
        <v>39</v>
      </c>
      <c r="B21" s="165"/>
      <c r="C21" s="166"/>
      <c r="D21" s="162"/>
      <c r="E21" s="163"/>
      <c r="F21" s="163"/>
      <c r="G21" s="163"/>
      <c r="H21" s="164"/>
      <c r="I21" s="165"/>
      <c r="J21" s="165"/>
      <c r="K21" s="165"/>
      <c r="L21" s="165"/>
    </row>
    <row r="22" spans="1:8" ht="13.5">
      <c r="A22" s="139"/>
      <c r="C22" s="139"/>
      <c r="D22" s="140"/>
      <c r="E22" s="137"/>
      <c r="F22" s="137"/>
      <c r="G22" s="137"/>
      <c r="H22" s="138"/>
    </row>
    <row r="23" spans="1:8" s="141" customFormat="1" ht="13.5">
      <c r="A23" s="142"/>
      <c r="C23" s="142"/>
      <c r="D23" s="140"/>
      <c r="E23" s="143"/>
      <c r="F23" s="143"/>
      <c r="G23" s="143"/>
      <c r="H23" s="138"/>
    </row>
    <row r="24" spans="1:8" s="141" customFormat="1" ht="13.5">
      <c r="A24" s="142" t="s">
        <v>49</v>
      </c>
      <c r="C24" s="142"/>
      <c r="D24" s="140"/>
      <c r="E24" s="143"/>
      <c r="F24" s="143"/>
      <c r="G24" s="143"/>
      <c r="H24" s="138"/>
    </row>
    <row r="25" spans="4:8" ht="13.5">
      <c r="D25" s="136"/>
      <c r="E25" s="137"/>
      <c r="F25" s="137"/>
      <c r="G25" s="137"/>
      <c r="H25" s="144"/>
    </row>
    <row r="29" spans="1:12" ht="13.5">
      <c r="A29" s="145"/>
      <c r="B29" s="145"/>
      <c r="C29" s="159"/>
      <c r="D29" s="146"/>
      <c r="E29" s="147"/>
      <c r="F29" s="147"/>
      <c r="G29" s="147"/>
      <c r="H29" s="148"/>
      <c r="I29" s="145"/>
      <c r="J29" s="145"/>
      <c r="K29" s="145"/>
      <c r="L29" s="145"/>
    </row>
    <row r="30" spans="1:12" ht="13.5">
      <c r="A30" s="149"/>
      <c r="B30" s="149"/>
      <c r="C30" s="160"/>
      <c r="D30" s="150"/>
      <c r="E30" s="151"/>
      <c r="F30" s="151"/>
      <c r="G30" s="151"/>
      <c r="H30" s="152"/>
      <c r="I30" s="149"/>
      <c r="J30" s="149"/>
      <c r="K30" s="161"/>
      <c r="L30" s="149"/>
    </row>
    <row r="32" spans="1:12" ht="14.25" customHeight="1">
      <c r="A32" s="287" t="s">
        <v>47</v>
      </c>
      <c r="B32" s="287"/>
      <c r="C32" s="287"/>
      <c r="D32" s="287" t="s">
        <v>48</v>
      </c>
      <c r="E32" s="287"/>
      <c r="F32" s="287"/>
      <c r="G32" s="287"/>
      <c r="H32" s="287"/>
      <c r="I32" s="287" t="s">
        <v>47</v>
      </c>
      <c r="J32" s="287"/>
      <c r="K32" s="287"/>
      <c r="L32" s="287"/>
    </row>
    <row r="40" spans="4:8" ht="13.5">
      <c r="D40" s="136"/>
      <c r="E40" s="137"/>
      <c r="F40" s="137"/>
      <c r="G40" s="137"/>
      <c r="H40" s="144"/>
    </row>
    <row r="41" spans="4:8" ht="13.5">
      <c r="D41" s="136"/>
      <c r="E41" s="137"/>
      <c r="F41" s="137"/>
      <c r="G41" s="137"/>
      <c r="H41" s="144"/>
    </row>
    <row r="42" spans="2:8" ht="13.5">
      <c r="B42" s="135" t="s">
        <v>40</v>
      </c>
      <c r="C42" s="153" t="s">
        <v>41</v>
      </c>
      <c r="D42" s="154"/>
      <c r="E42" s="155" t="s">
        <v>42</v>
      </c>
      <c r="F42" s="155"/>
      <c r="G42" s="155"/>
      <c r="H42" s="144"/>
    </row>
    <row r="43" spans="4:8" ht="13.5">
      <c r="D43" s="136"/>
      <c r="E43" s="137"/>
      <c r="F43" s="137"/>
      <c r="G43" s="137"/>
      <c r="H43" s="144"/>
    </row>
    <row r="44" spans="2:8" ht="13.5">
      <c r="B44" s="135" t="s">
        <v>40</v>
      </c>
      <c r="D44" s="154"/>
      <c r="E44" s="155" t="s">
        <v>43</v>
      </c>
      <c r="F44" s="155"/>
      <c r="G44" s="155"/>
      <c r="H44" s="156"/>
    </row>
    <row r="45" spans="4:8" ht="13.5">
      <c r="D45" s="136"/>
      <c r="E45" s="137"/>
      <c r="F45" s="137"/>
      <c r="G45" s="137"/>
      <c r="H45" s="144"/>
    </row>
    <row r="46" spans="2:8" ht="13.5">
      <c r="B46" s="135" t="s">
        <v>44</v>
      </c>
      <c r="D46" s="154"/>
      <c r="E46" s="155" t="s">
        <v>43</v>
      </c>
      <c r="F46" s="155"/>
      <c r="G46" s="155"/>
      <c r="H46" s="156"/>
    </row>
    <row r="47" spans="4:8" ht="13.5">
      <c r="D47" s="136"/>
      <c r="E47" s="137"/>
      <c r="F47" s="137"/>
      <c r="G47" s="137"/>
      <c r="H47" s="144"/>
    </row>
    <row r="48" spans="2:10" ht="13.5">
      <c r="B48" s="135" t="s">
        <v>44</v>
      </c>
      <c r="D48" s="136"/>
      <c r="E48" s="143"/>
      <c r="F48" s="157" t="s">
        <v>45</v>
      </c>
      <c r="G48" s="157"/>
      <c r="H48" s="156"/>
      <c r="I48" s="158"/>
      <c r="J48" s="158" t="s">
        <v>46</v>
      </c>
    </row>
    <row r="49" spans="4:8" ht="13.5">
      <c r="D49" s="136"/>
      <c r="E49" s="137"/>
      <c r="F49" s="137"/>
      <c r="G49" s="137"/>
      <c r="H49" s="144"/>
    </row>
    <row r="50" spans="2:8" ht="13.5">
      <c r="B50" s="135" t="s">
        <v>40</v>
      </c>
      <c r="C50" s="153" t="s">
        <v>41</v>
      </c>
      <c r="D50" s="154"/>
      <c r="E50" s="155" t="s">
        <v>42</v>
      </c>
      <c r="F50" s="155"/>
      <c r="G50" s="155"/>
      <c r="H50" s="144"/>
    </row>
    <row r="51" spans="4:8" ht="13.5">
      <c r="D51" s="136"/>
      <c r="E51" s="137"/>
      <c r="F51" s="137"/>
      <c r="G51" s="137"/>
      <c r="H51" s="144"/>
    </row>
    <row r="52" spans="4:8" ht="13.5">
      <c r="D52" s="136"/>
      <c r="E52" s="137"/>
      <c r="F52" s="137"/>
      <c r="G52" s="137"/>
      <c r="H52" s="144"/>
    </row>
  </sheetData>
  <sheetProtection/>
  <mergeCells count="4">
    <mergeCell ref="C1:K1"/>
    <mergeCell ref="A32:C32"/>
    <mergeCell ref="I32:L32"/>
    <mergeCell ref="D32:H32"/>
  </mergeCells>
  <printOptions horizontalCentered="1"/>
  <pageMargins left="0.5905511811023623" right="0.5905511811023623" top="0.7874015748031497" bottom="0.7874015748031497" header="0.31496062992125984" footer="0.31496062992125984"/>
  <pageSetup horizontalDpi="600" verticalDpi="600" orientation="portrait" paperSize="9" scale="72" r:id="rId2"/>
  <headerFooter>
    <oddHeader>&amp;R&amp;A</oddHead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K23"/>
  <sheetViews>
    <sheetView showGridLines="0" zoomScalePageLayoutView="0" workbookViewId="0" topLeftCell="A1">
      <selection activeCell="B4" sqref="B4:C4"/>
    </sheetView>
  </sheetViews>
  <sheetFormatPr defaultColWidth="9.00390625" defaultRowHeight="14.25"/>
  <cols>
    <col min="1" max="1" width="16.375" style="169" customWidth="1"/>
    <col min="2" max="3" width="30.625" style="169" customWidth="1"/>
    <col min="4" max="6" width="9.00390625" style="169" customWidth="1"/>
    <col min="7" max="7" width="11.75390625" style="169" hidden="1" customWidth="1"/>
    <col min="8" max="8" width="12.375" style="169" hidden="1" customWidth="1"/>
    <col min="9" max="9" width="16.00390625" style="169" hidden="1" customWidth="1"/>
    <col min="10" max="11" width="15.50390625" style="169" hidden="1" customWidth="1"/>
    <col min="12" max="16384" width="9.00390625" style="169" customWidth="1"/>
  </cols>
  <sheetData>
    <row r="1" ht="19.5" customHeight="1">
      <c r="A1" s="168" t="s">
        <v>111</v>
      </c>
    </row>
    <row r="2" spans="1:11" ht="50.25" customHeight="1">
      <c r="A2" s="288" t="s">
        <v>51</v>
      </c>
      <c r="B2" s="288"/>
      <c r="C2" s="288"/>
      <c r="H2" s="169" t="s">
        <v>112</v>
      </c>
      <c r="I2" s="169" t="s">
        <v>113</v>
      </c>
      <c r="J2" s="169" t="s">
        <v>114</v>
      </c>
      <c r="K2" s="169" t="s">
        <v>52</v>
      </c>
    </row>
    <row r="3" spans="1:11" ht="21" customHeight="1">
      <c r="A3" s="170" t="s">
        <v>53</v>
      </c>
      <c r="B3" s="289"/>
      <c r="C3" s="290"/>
      <c r="E3" s="169" t="s">
        <v>115</v>
      </c>
      <c r="H3" s="169">
        <v>2</v>
      </c>
      <c r="I3" s="169">
        <v>3</v>
      </c>
      <c r="J3" s="169">
        <v>4</v>
      </c>
      <c r="K3" s="169">
        <v>5</v>
      </c>
    </row>
    <row r="4" spans="1:11" ht="21" customHeight="1">
      <c r="A4" s="170" t="s">
        <v>54</v>
      </c>
      <c r="B4" s="291"/>
      <c r="C4" s="291"/>
      <c r="G4" s="169" t="s">
        <v>116</v>
      </c>
      <c r="H4" s="169" t="s">
        <v>55</v>
      </c>
      <c r="I4" s="169" t="s">
        <v>55</v>
      </c>
      <c r="J4" s="169" t="s">
        <v>60</v>
      </c>
      <c r="K4" s="169" t="s">
        <v>60</v>
      </c>
    </row>
    <row r="5" spans="7:10" ht="21" customHeight="1">
      <c r="G5" s="169" t="s">
        <v>56</v>
      </c>
      <c r="H5" s="169" t="s">
        <v>57</v>
      </c>
      <c r="I5" s="169" t="s">
        <v>57</v>
      </c>
      <c r="J5" s="169" t="s">
        <v>117</v>
      </c>
    </row>
    <row r="6" spans="1:11" ht="21" customHeight="1">
      <c r="A6" s="170" t="s">
        <v>58</v>
      </c>
      <c r="B6" s="170"/>
      <c r="G6" s="169" t="s">
        <v>59</v>
      </c>
      <c r="H6" s="169" t="s">
        <v>57</v>
      </c>
      <c r="I6" s="169" t="s">
        <v>57</v>
      </c>
      <c r="J6" s="169" t="s">
        <v>118</v>
      </c>
      <c r="K6" s="169" t="s">
        <v>118</v>
      </c>
    </row>
    <row r="7" spans="7:11" ht="21" customHeight="1">
      <c r="G7" s="169" t="s">
        <v>61</v>
      </c>
      <c r="H7" s="169" t="s">
        <v>57</v>
      </c>
      <c r="I7" s="169" t="s">
        <v>57</v>
      </c>
      <c r="J7" s="169" t="s">
        <v>60</v>
      </c>
      <c r="K7" s="169" t="s">
        <v>119</v>
      </c>
    </row>
    <row r="8" spans="2:11" ht="52.5" customHeight="1">
      <c r="B8" s="171" t="e">
        <f>H10&amp;"の常勤換算数"</f>
        <v>#N/A</v>
      </c>
      <c r="C8" s="171" t="e">
        <f>"左記の内、"&amp;H20&amp;"である者の常勤換算数"</f>
        <v>#N/A</v>
      </c>
      <c r="G8" s="169" t="s">
        <v>120</v>
      </c>
      <c r="H8" s="169" t="s">
        <v>62</v>
      </c>
      <c r="I8" s="169" t="s">
        <v>62</v>
      </c>
      <c r="J8" s="169" t="s">
        <v>63</v>
      </c>
      <c r="K8" s="169" t="s">
        <v>121</v>
      </c>
    </row>
    <row r="9" spans="1:3" ht="21" customHeight="1">
      <c r="A9" s="172" t="s">
        <v>64</v>
      </c>
      <c r="B9" s="173"/>
      <c r="C9" s="173"/>
    </row>
    <row r="10" spans="1:10" ht="21" customHeight="1">
      <c r="A10" s="172" t="s">
        <v>65</v>
      </c>
      <c r="B10" s="174"/>
      <c r="C10" s="174"/>
      <c r="G10" s="169" t="s">
        <v>66</v>
      </c>
      <c r="H10" s="175" t="e">
        <f>VLOOKUP(B4,G4:K9,HLOOKUP(B6,H2:K8,2,0),0)</f>
        <v>#N/A</v>
      </c>
      <c r="I10" s="175"/>
      <c r="J10" s="175"/>
    </row>
    <row r="11" spans="1:3" ht="21" customHeight="1">
      <c r="A11" s="172" t="s">
        <v>67</v>
      </c>
      <c r="B11" s="174"/>
      <c r="C11" s="174"/>
    </row>
    <row r="12" spans="1:3" ht="21" customHeight="1">
      <c r="A12" s="172" t="s">
        <v>68</v>
      </c>
      <c r="B12" s="174"/>
      <c r="C12" s="174"/>
    </row>
    <row r="13" spans="1:11" ht="21" customHeight="1">
      <c r="A13" s="172" t="s">
        <v>69</v>
      </c>
      <c r="B13" s="174"/>
      <c r="C13" s="174"/>
      <c r="H13" s="169" t="s">
        <v>122</v>
      </c>
      <c r="I13" s="169" t="s">
        <v>123</v>
      </c>
      <c r="J13" s="169" t="s">
        <v>124</v>
      </c>
      <c r="K13" s="169" t="s">
        <v>52</v>
      </c>
    </row>
    <row r="14" spans="1:11" ht="21" customHeight="1">
      <c r="A14" s="172" t="s">
        <v>70</v>
      </c>
      <c r="B14" s="174"/>
      <c r="C14" s="174"/>
      <c r="G14" s="169" t="s">
        <v>71</v>
      </c>
      <c r="H14" s="169">
        <v>2</v>
      </c>
      <c r="I14" s="169">
        <v>3</v>
      </c>
      <c r="J14" s="169">
        <v>4</v>
      </c>
      <c r="K14" s="169">
        <v>5</v>
      </c>
    </row>
    <row r="15" spans="1:11" ht="21" customHeight="1">
      <c r="A15" s="172" t="s">
        <v>72</v>
      </c>
      <c r="B15" s="174"/>
      <c r="C15" s="174"/>
      <c r="G15" s="169" t="s">
        <v>125</v>
      </c>
      <c r="H15" s="169" t="s">
        <v>126</v>
      </c>
      <c r="I15" s="169" t="s">
        <v>126</v>
      </c>
      <c r="J15" s="169" t="s">
        <v>77</v>
      </c>
      <c r="K15" s="169" t="s">
        <v>75</v>
      </c>
    </row>
    <row r="16" spans="1:10" ht="21" customHeight="1">
      <c r="A16" s="172" t="s">
        <v>73</v>
      </c>
      <c r="B16" s="174"/>
      <c r="C16" s="174"/>
      <c r="G16" s="169" t="s">
        <v>56</v>
      </c>
      <c r="H16" s="169" t="s">
        <v>74</v>
      </c>
      <c r="I16" s="169" t="s">
        <v>74</v>
      </c>
      <c r="J16" s="169" t="s">
        <v>75</v>
      </c>
    </row>
    <row r="17" spans="1:11" ht="21" customHeight="1">
      <c r="A17" s="172" t="s">
        <v>76</v>
      </c>
      <c r="B17" s="174"/>
      <c r="C17" s="174"/>
      <c r="G17" s="169" t="s">
        <v>59</v>
      </c>
      <c r="H17" s="169" t="s">
        <v>74</v>
      </c>
      <c r="I17" s="169" t="s">
        <v>74</v>
      </c>
      <c r="J17" s="169" t="s">
        <v>77</v>
      </c>
      <c r="K17" s="169" t="s">
        <v>75</v>
      </c>
    </row>
    <row r="18" spans="1:11" ht="21" customHeight="1">
      <c r="A18" s="172" t="s">
        <v>78</v>
      </c>
      <c r="B18" s="174"/>
      <c r="C18" s="174"/>
      <c r="G18" s="169" t="s">
        <v>61</v>
      </c>
      <c r="H18" s="169" t="s">
        <v>79</v>
      </c>
      <c r="I18" s="169" t="s">
        <v>79</v>
      </c>
      <c r="J18" s="169" t="s">
        <v>80</v>
      </c>
      <c r="K18" s="169" t="s">
        <v>81</v>
      </c>
    </row>
    <row r="19" spans="1:11" ht="21" customHeight="1">
      <c r="A19" s="172" t="s">
        <v>82</v>
      </c>
      <c r="B19" s="174"/>
      <c r="C19" s="174"/>
      <c r="G19" s="169" t="s">
        <v>127</v>
      </c>
      <c r="H19" s="169" t="s">
        <v>79</v>
      </c>
      <c r="I19" s="169" t="s">
        <v>79</v>
      </c>
      <c r="J19" s="169" t="s">
        <v>80</v>
      </c>
      <c r="K19" s="169" t="s">
        <v>81</v>
      </c>
    </row>
    <row r="20" spans="1:8" ht="28.5" customHeight="1">
      <c r="A20" s="176" t="s">
        <v>83</v>
      </c>
      <c r="B20" s="177" t="e">
        <f>ROUNDDOWN((SUM(B9:B19)/H22),1)</f>
        <v>#DIV/0!</v>
      </c>
      <c r="C20" s="177" t="e">
        <f>ROUNDDOWN((SUM(C9:C19)/H23),1)</f>
        <v>#DIV/0!</v>
      </c>
      <c r="G20" s="169" t="s">
        <v>84</v>
      </c>
      <c r="H20" s="169" t="e">
        <f>VLOOKUP(B4,G15:K19,HLOOKUP(B6,H13:K19,2,0),0)</f>
        <v>#N/A</v>
      </c>
    </row>
    <row r="21" ht="21" customHeight="1" thickBot="1"/>
    <row r="22" spans="1:8" ht="33.75" customHeight="1" thickBot="1">
      <c r="A22" s="178" t="s">
        <v>85</v>
      </c>
      <c r="B22" s="179" t="e">
        <f>ROUNDDOWN((C20/B20),3)</f>
        <v>#DIV/0!</v>
      </c>
      <c r="G22" s="169" t="s">
        <v>86</v>
      </c>
      <c r="H22" s="169">
        <f>COUNTIF(B9:B19,"&gt;0")</f>
        <v>0</v>
      </c>
    </row>
    <row r="23" spans="7:8" ht="13.5">
      <c r="G23" s="169" t="s">
        <v>87</v>
      </c>
      <c r="H23" s="169">
        <f>COUNTIF(C9:C19,"&gt;0")</f>
        <v>0</v>
      </c>
    </row>
  </sheetData>
  <sheetProtection/>
  <mergeCells count="3">
    <mergeCell ref="A2:C2"/>
    <mergeCell ref="B3:C3"/>
    <mergeCell ref="B4:C4"/>
  </mergeCells>
  <dataValidations count="3">
    <dataValidation type="list" showInputMessage="1" showErrorMessage="1" sqref="B6">
      <formula1>$G$2:$K$2</formula1>
    </dataValidation>
    <dataValidation type="list" showInputMessage="1" showErrorMessage="1" sqref="B7">
      <formula1>$G$2:$J$2</formula1>
    </dataValidation>
    <dataValidation type="list" showInputMessage="1" showErrorMessage="1" sqref="B4:C4">
      <formula1>$G$3:$G$8</formula1>
    </dataValidation>
  </dataValidations>
  <printOptions/>
  <pageMargins left="0.984251968503937" right="0.7874015748031497" top="0.984251968503937" bottom="0.984251968503937" header="0.5118110236220472" footer="0.5118110236220472"/>
  <pageSetup horizontalDpi="300" verticalDpi="300" orientation="landscape" paperSize="8" scale="75" r:id="rId1"/>
</worksheet>
</file>

<file path=xl/worksheets/sheet5.xml><?xml version="1.0" encoding="utf-8"?>
<worksheet xmlns="http://schemas.openxmlformats.org/spreadsheetml/2006/main" xmlns:r="http://schemas.openxmlformats.org/officeDocument/2006/relationships">
  <sheetPr>
    <tabColor indexed="13"/>
  </sheetPr>
  <dimension ref="A1:K23"/>
  <sheetViews>
    <sheetView showGridLines="0" zoomScalePageLayoutView="0" workbookViewId="0" topLeftCell="A1">
      <selection activeCell="C31" sqref="C31"/>
    </sheetView>
  </sheetViews>
  <sheetFormatPr defaultColWidth="9.00390625" defaultRowHeight="14.25"/>
  <cols>
    <col min="1" max="1" width="16.375" style="169" customWidth="1"/>
    <col min="2" max="3" width="30.625" style="169" customWidth="1"/>
    <col min="4" max="6" width="9.00390625" style="169" customWidth="1"/>
    <col min="7" max="7" width="11.75390625" style="169" hidden="1" customWidth="1"/>
    <col min="8" max="8" width="12.375" style="169" hidden="1" customWidth="1"/>
    <col min="9" max="9" width="16.00390625" style="169" hidden="1" customWidth="1"/>
    <col min="10" max="11" width="15.50390625" style="169" hidden="1" customWidth="1"/>
    <col min="12" max="16384" width="9.00390625" style="169" customWidth="1"/>
  </cols>
  <sheetData>
    <row r="1" ht="19.5" customHeight="1">
      <c r="A1" s="168" t="s">
        <v>111</v>
      </c>
    </row>
    <row r="2" spans="1:11" ht="50.25" customHeight="1">
      <c r="A2" s="288" t="s">
        <v>89</v>
      </c>
      <c r="B2" s="288"/>
      <c r="C2" s="288"/>
      <c r="H2" s="169" t="s">
        <v>128</v>
      </c>
      <c r="I2" s="169" t="s">
        <v>129</v>
      </c>
      <c r="J2" s="169" t="s">
        <v>130</v>
      </c>
      <c r="K2" s="169" t="s">
        <v>52</v>
      </c>
    </row>
    <row r="3" spans="1:11" ht="21" customHeight="1">
      <c r="A3" s="170" t="s">
        <v>53</v>
      </c>
      <c r="B3" s="289" t="s">
        <v>88</v>
      </c>
      <c r="C3" s="290"/>
      <c r="H3" s="169">
        <v>2</v>
      </c>
      <c r="I3" s="169">
        <v>3</v>
      </c>
      <c r="J3" s="169">
        <v>4</v>
      </c>
      <c r="K3" s="169">
        <v>5</v>
      </c>
    </row>
    <row r="4" spans="1:11" ht="21" customHeight="1">
      <c r="A4" s="170" t="s">
        <v>54</v>
      </c>
      <c r="B4" s="291" t="s">
        <v>56</v>
      </c>
      <c r="C4" s="291"/>
      <c r="G4" s="169" t="s">
        <v>116</v>
      </c>
      <c r="H4" s="169" t="s">
        <v>55</v>
      </c>
      <c r="I4" s="169" t="s">
        <v>55</v>
      </c>
      <c r="J4" s="169" t="s">
        <v>60</v>
      </c>
      <c r="K4" s="169" t="s">
        <v>60</v>
      </c>
    </row>
    <row r="5" spans="5:10" ht="21" customHeight="1">
      <c r="E5" s="186"/>
      <c r="F5" s="186"/>
      <c r="G5" s="169" t="s">
        <v>56</v>
      </c>
      <c r="H5" s="169" t="s">
        <v>57</v>
      </c>
      <c r="I5" s="169" t="s">
        <v>57</v>
      </c>
      <c r="J5" s="169" t="s">
        <v>131</v>
      </c>
    </row>
    <row r="6" spans="1:11" ht="21" customHeight="1">
      <c r="A6" s="170" t="s">
        <v>58</v>
      </c>
      <c r="B6" s="170" t="s">
        <v>132</v>
      </c>
      <c r="E6" s="186"/>
      <c r="F6" s="186"/>
      <c r="G6" s="169" t="s">
        <v>59</v>
      </c>
      <c r="H6" s="169" t="s">
        <v>57</v>
      </c>
      <c r="I6" s="169" t="s">
        <v>57</v>
      </c>
      <c r="J6" s="169" t="s">
        <v>118</v>
      </c>
      <c r="K6" s="169" t="s">
        <v>118</v>
      </c>
    </row>
    <row r="7" spans="5:11" ht="21" customHeight="1">
      <c r="E7" s="186"/>
      <c r="F7" s="186"/>
      <c r="G7" s="169" t="s">
        <v>61</v>
      </c>
      <c r="H7" s="169" t="s">
        <v>57</v>
      </c>
      <c r="I7" s="169" t="s">
        <v>57</v>
      </c>
      <c r="J7" s="169" t="s">
        <v>60</v>
      </c>
      <c r="K7" s="169" t="s">
        <v>133</v>
      </c>
    </row>
    <row r="8" spans="2:11" ht="52.5" customHeight="1">
      <c r="B8" s="171" t="str">
        <f>H10&amp;"の常勤換算数"</f>
        <v>介護職員の常勤換算数</v>
      </c>
      <c r="C8" s="171" t="str">
        <f>"左記の内、"&amp;H20&amp;"である者の常勤換算数"</f>
        <v>左記の内、介護福祉士である者の常勤換算数</v>
      </c>
      <c r="E8" s="186"/>
      <c r="F8" s="186"/>
      <c r="G8" s="169" t="s">
        <v>120</v>
      </c>
      <c r="H8" s="169" t="s">
        <v>62</v>
      </c>
      <c r="I8" s="169" t="s">
        <v>62</v>
      </c>
      <c r="J8" s="169" t="s">
        <v>63</v>
      </c>
      <c r="K8" s="169" t="s">
        <v>134</v>
      </c>
    </row>
    <row r="9" spans="1:3" ht="21" customHeight="1">
      <c r="A9" s="172" t="s">
        <v>64</v>
      </c>
      <c r="B9" s="185">
        <v>2.2</v>
      </c>
      <c r="C9" s="185">
        <v>1.2</v>
      </c>
    </row>
    <row r="10" spans="1:10" ht="21" customHeight="1">
      <c r="A10" s="172" t="s">
        <v>65</v>
      </c>
      <c r="B10" s="174">
        <v>2</v>
      </c>
      <c r="C10" s="174">
        <v>1</v>
      </c>
      <c r="G10" s="169" t="s">
        <v>66</v>
      </c>
      <c r="H10" s="175" t="str">
        <f>VLOOKUP(B4,G4:K9,HLOOKUP(B6,H2:K8,2,0),0)</f>
        <v>介護職員</v>
      </c>
      <c r="I10" s="175"/>
      <c r="J10" s="175"/>
    </row>
    <row r="11" spans="1:3" ht="21" customHeight="1">
      <c r="A11" s="172" t="s">
        <v>67</v>
      </c>
      <c r="B11" s="174">
        <v>2</v>
      </c>
      <c r="C11" s="174">
        <v>1</v>
      </c>
    </row>
    <row r="12" spans="1:3" ht="21" customHeight="1">
      <c r="A12" s="172" t="s">
        <v>68</v>
      </c>
      <c r="B12" s="174">
        <v>2</v>
      </c>
      <c r="C12" s="174">
        <v>1</v>
      </c>
    </row>
    <row r="13" spans="1:11" ht="21" customHeight="1">
      <c r="A13" s="172" t="s">
        <v>69</v>
      </c>
      <c r="B13" s="174">
        <v>2</v>
      </c>
      <c r="C13" s="174">
        <v>1</v>
      </c>
      <c r="H13" s="169" t="s">
        <v>128</v>
      </c>
      <c r="I13" s="169" t="s">
        <v>129</v>
      </c>
      <c r="J13" s="169" t="s">
        <v>130</v>
      </c>
      <c r="K13" s="169" t="s">
        <v>52</v>
      </c>
    </row>
    <row r="14" spans="1:11" ht="21" customHeight="1">
      <c r="A14" s="172" t="s">
        <v>70</v>
      </c>
      <c r="B14" s="174">
        <v>3</v>
      </c>
      <c r="C14" s="174">
        <v>1</v>
      </c>
      <c r="G14" s="169" t="s">
        <v>71</v>
      </c>
      <c r="H14" s="169">
        <v>2</v>
      </c>
      <c r="I14" s="169">
        <v>3</v>
      </c>
      <c r="J14" s="169">
        <v>4</v>
      </c>
      <c r="K14" s="169">
        <v>5</v>
      </c>
    </row>
    <row r="15" spans="1:11" ht="21" customHeight="1">
      <c r="A15" s="172" t="s">
        <v>72</v>
      </c>
      <c r="B15" s="174">
        <v>3</v>
      </c>
      <c r="C15" s="174">
        <v>1</v>
      </c>
      <c r="G15" s="169" t="s">
        <v>135</v>
      </c>
      <c r="H15" s="169" t="s">
        <v>136</v>
      </c>
      <c r="I15" s="169" t="s">
        <v>136</v>
      </c>
      <c r="J15" s="169" t="s">
        <v>77</v>
      </c>
      <c r="K15" s="169" t="s">
        <v>137</v>
      </c>
    </row>
    <row r="16" spans="1:10" ht="21" customHeight="1">
      <c r="A16" s="172" t="s">
        <v>73</v>
      </c>
      <c r="B16" s="174">
        <v>3</v>
      </c>
      <c r="C16" s="174">
        <v>1</v>
      </c>
      <c r="G16" s="169" t="s">
        <v>56</v>
      </c>
      <c r="H16" s="169" t="s">
        <v>138</v>
      </c>
      <c r="I16" s="169" t="s">
        <v>138</v>
      </c>
      <c r="J16" s="169" t="s">
        <v>137</v>
      </c>
    </row>
    <row r="17" spans="1:11" ht="21" customHeight="1">
      <c r="A17" s="172" t="s">
        <v>76</v>
      </c>
      <c r="B17" s="174">
        <v>2</v>
      </c>
      <c r="C17" s="174">
        <v>0.8</v>
      </c>
      <c r="G17" s="169" t="s">
        <v>59</v>
      </c>
      <c r="H17" s="169" t="s">
        <v>138</v>
      </c>
      <c r="I17" s="169" t="s">
        <v>138</v>
      </c>
      <c r="J17" s="169" t="s">
        <v>77</v>
      </c>
      <c r="K17" s="169" t="s">
        <v>137</v>
      </c>
    </row>
    <row r="18" spans="1:11" ht="21" customHeight="1">
      <c r="A18" s="172" t="s">
        <v>78</v>
      </c>
      <c r="B18" s="174">
        <v>2</v>
      </c>
      <c r="C18" s="174">
        <v>0.8</v>
      </c>
      <c r="G18" s="169" t="s">
        <v>61</v>
      </c>
      <c r="H18" s="169" t="s">
        <v>79</v>
      </c>
      <c r="I18" s="169" t="s">
        <v>79</v>
      </c>
      <c r="J18" s="169" t="s">
        <v>80</v>
      </c>
      <c r="K18" s="169" t="s">
        <v>81</v>
      </c>
    </row>
    <row r="19" spans="1:11" ht="21" customHeight="1" thickBot="1">
      <c r="A19" s="172" t="s">
        <v>82</v>
      </c>
      <c r="B19" s="174">
        <v>2</v>
      </c>
      <c r="C19" s="174">
        <v>0.8</v>
      </c>
      <c r="G19" s="169" t="s">
        <v>139</v>
      </c>
      <c r="H19" s="169" t="s">
        <v>79</v>
      </c>
      <c r="I19" s="169" t="s">
        <v>79</v>
      </c>
      <c r="J19" s="169" t="s">
        <v>80</v>
      </c>
      <c r="K19" s="169" t="s">
        <v>81</v>
      </c>
    </row>
    <row r="20" spans="1:8" ht="28.5" customHeight="1" thickBot="1">
      <c r="A20" s="184" t="s">
        <v>83</v>
      </c>
      <c r="B20" s="183">
        <f>ROUNDDOWN((SUM(B9:B19)/H22),1)</f>
        <v>2.2</v>
      </c>
      <c r="C20" s="182">
        <f>ROUNDDOWN((SUM(C9:C19)/H23),1)</f>
        <v>0.9</v>
      </c>
      <c r="G20" s="169" t="s">
        <v>84</v>
      </c>
      <c r="H20" s="169" t="str">
        <f>VLOOKUP(B4,G15:K19,HLOOKUP(B6,H13:K19,2,0),0)</f>
        <v>介護福祉士</v>
      </c>
    </row>
    <row r="21" ht="21" customHeight="1" thickBot="1"/>
    <row r="22" spans="1:8" ht="33.75" customHeight="1" thickBot="1">
      <c r="A22" s="181" t="s">
        <v>85</v>
      </c>
      <c r="B22" s="180">
        <f>ROUNDDOWN((C20/B20),3)</f>
        <v>0.409</v>
      </c>
      <c r="G22" s="169" t="s">
        <v>86</v>
      </c>
      <c r="H22" s="169">
        <f>COUNTIF(B9:B19,"&gt;0")</f>
        <v>11</v>
      </c>
    </row>
    <row r="23" spans="7:8" ht="13.5">
      <c r="G23" s="169" t="s">
        <v>87</v>
      </c>
      <c r="H23" s="169">
        <f>COUNTIF(C9:C19,"&gt;0")</f>
        <v>11</v>
      </c>
    </row>
  </sheetData>
  <sheetProtection/>
  <mergeCells count="3">
    <mergeCell ref="A2:C2"/>
    <mergeCell ref="B3:C3"/>
    <mergeCell ref="B4:C4"/>
  </mergeCells>
  <dataValidations count="2">
    <dataValidation type="list" showInputMessage="1" showErrorMessage="1" sqref="B6:B7">
      <formula1>$G$2:$J$2</formula1>
    </dataValidation>
    <dataValidation type="list" showInputMessage="1" showErrorMessage="1" sqref="B4">
      <formula1>$G$3:$G$8</formula1>
    </dataValidation>
  </dataValidations>
  <printOptions/>
  <pageMargins left="1.3779527559055118" right="0.7874015748031497" top="0.1968503937007874" bottom="0.1968503937007874" header="0.5118110236220472" footer="0.5118110236220472"/>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横浜市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tottoriadmin</cp:lastModifiedBy>
  <cp:lastPrinted>2015-04-04T10:14:56Z</cp:lastPrinted>
  <dcterms:created xsi:type="dcterms:W3CDTF">2006-03-06T02:53:48Z</dcterms:created>
  <dcterms:modified xsi:type="dcterms:W3CDTF">2015-04-10T11:26:00Z</dcterms:modified>
  <cp:category/>
  <cp:version/>
  <cp:contentType/>
  <cp:contentStatus/>
</cp:coreProperties>
</file>