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ile-sv\河原支所\河原地域振興課\43_新市振興ビジョン\"/>
    </mc:Choice>
  </mc:AlternateContent>
  <bookViews>
    <workbookView xWindow="-75" yWindow="-30" windowWidth="8730" windowHeight="9135" activeTab="3"/>
  </bookViews>
  <sheets>
    <sheet name="河原 " sheetId="27" r:id="rId1"/>
    <sheet name="河原(進捗9月末）" sheetId="26" r:id="rId2"/>
    <sheet name="中期総括後" sheetId="28" r:id="rId3"/>
    <sheet name="後期実績計画" sheetId="29" r:id="rId4"/>
  </sheets>
  <definedNames>
    <definedName name="_xlnm.Print_Area" localSheetId="0">'河原 '!$A$1:$T$24</definedName>
    <definedName name="_xlnm.Print_Area" localSheetId="1">'河原(進捗9月末）'!$A$1:$T$24</definedName>
    <definedName name="_xlnm.Print_Area" localSheetId="3">後期実績計画!$A$2:$AM$24</definedName>
    <definedName name="_xlnm.Print_Titles" localSheetId="0">'河原 '!$1:$4</definedName>
    <definedName name="_xlnm.Print_Titles" localSheetId="1">'河原(進捗9月末）'!$1:$4</definedName>
    <definedName name="_xlnm.Print_Titles" localSheetId="3">後期実績計画!$A:$F,後期実績計画!$1:$4</definedName>
    <definedName name="_xlnm.Print_Titles" localSheetId="2">中期総括後!$1:$4</definedName>
  </definedNames>
  <calcPr calcId="162913"/>
</workbook>
</file>

<file path=xl/calcChain.xml><?xml version="1.0" encoding="utf-8"?>
<calcChain xmlns="http://schemas.openxmlformats.org/spreadsheetml/2006/main">
  <c r="AB16" i="29" l="1"/>
  <c r="AA16" i="29"/>
  <c r="W14" i="29" l="1"/>
  <c r="V14" i="29"/>
</calcChain>
</file>

<file path=xl/comments1.xml><?xml version="1.0" encoding="utf-8"?>
<comments xmlns="http://schemas.openxmlformats.org/spreadsheetml/2006/main">
  <authors>
    <author>鳥取市役所</author>
  </authors>
  <commentList>
    <comment ref="AH13" authorId="0" shapeId="0">
      <text>
        <r>
          <rPr>
            <sz val="9"/>
            <color indexed="81"/>
            <rFont val="MS P ゴシック"/>
            <family val="3"/>
            <charset val="128"/>
          </rPr>
          <t xml:space="preserve">空き家運営400
おためし200
</t>
        </r>
      </text>
    </comment>
    <comment ref="AM14" authorId="0" shapeId="0">
      <text>
        <r>
          <rPr>
            <b/>
            <sz val="9"/>
            <color indexed="81"/>
            <rFont val="MS P ゴシック"/>
            <family val="3"/>
            <charset val="128"/>
          </rPr>
          <t>おためし186
作家定住支援129</t>
        </r>
      </text>
    </comment>
  </commentList>
</comments>
</file>

<file path=xl/sharedStrings.xml><?xml version="1.0" encoding="utf-8"?>
<sst xmlns="http://schemas.openxmlformats.org/spreadsheetml/2006/main" count="1813" uniqueCount="424">
  <si>
    <t>短期</t>
  </si>
  <si>
    <t>中期</t>
  </si>
  <si>
    <t>長期</t>
  </si>
  <si>
    <t>実施内容</t>
  </si>
  <si>
    <t>担当課</t>
  </si>
  <si>
    <t>関係課
関係団体等</t>
    <phoneticPr fontId="1"/>
  </si>
  <si>
    <t>予算額
（千円）</t>
    <rPh sb="5" eb="7">
      <t>センエン</t>
    </rPh>
    <phoneticPr fontId="1"/>
  </si>
  <si>
    <t>推進期間</t>
    <rPh sb="0" eb="2">
      <t>スイシン</t>
    </rPh>
    <rPh sb="2" eb="4">
      <t>キカン</t>
    </rPh>
    <phoneticPr fontId="1"/>
  </si>
  <si>
    <t>～３１年度</t>
    <rPh sb="3" eb="4">
      <t>ネン</t>
    </rPh>
    <rPh sb="4" eb="5">
      <t>ド</t>
    </rPh>
    <phoneticPr fontId="1"/>
  </si>
  <si>
    <t>～３５年度</t>
    <rPh sb="3" eb="4">
      <t>ネン</t>
    </rPh>
    <rPh sb="4" eb="5">
      <t>ド</t>
    </rPh>
    <phoneticPr fontId="1"/>
  </si>
  <si>
    <t>～２９年度</t>
    <rPh sb="3" eb="4">
      <t>ネン</t>
    </rPh>
    <rPh sb="4" eb="5">
      <t>ド</t>
    </rPh>
    <phoneticPr fontId="1"/>
  </si>
  <si>
    <t>１．警察・地域住民（団体）と協働で行う、防犯パトロールの継続と充実
２．地域住民（団体・学校）と連携したあいさつ運動の啓発・推進「安全で安心なまちづくり」</t>
    <rPh sb="2" eb="4">
      <t>ケイサツ</t>
    </rPh>
    <rPh sb="5" eb="7">
      <t>チイキ</t>
    </rPh>
    <rPh sb="7" eb="9">
      <t>ジュウミン</t>
    </rPh>
    <rPh sb="10" eb="12">
      <t>ダンタイ</t>
    </rPh>
    <rPh sb="14" eb="16">
      <t>キョウドウ</t>
    </rPh>
    <rPh sb="17" eb="18">
      <t>オコナ</t>
    </rPh>
    <rPh sb="20" eb="22">
      <t>ボウハン</t>
    </rPh>
    <rPh sb="28" eb="30">
      <t>ケイゾク</t>
    </rPh>
    <rPh sb="31" eb="33">
      <t>ジュウジツ</t>
    </rPh>
    <rPh sb="37" eb="39">
      <t>チイキ</t>
    </rPh>
    <rPh sb="39" eb="41">
      <t>ジュウミン</t>
    </rPh>
    <rPh sb="42" eb="44">
      <t>ダンタイ</t>
    </rPh>
    <rPh sb="45" eb="47">
      <t>ガッコウ</t>
    </rPh>
    <rPh sb="49" eb="51">
      <t>レンケイ</t>
    </rPh>
    <rPh sb="57" eb="59">
      <t>ウンドウ</t>
    </rPh>
    <rPh sb="60" eb="62">
      <t>ケイハツ</t>
    </rPh>
    <rPh sb="63" eb="65">
      <t>スイシン</t>
    </rPh>
    <rPh sb="66" eb="68">
      <t>アンゼン</t>
    </rPh>
    <rPh sb="69" eb="71">
      <t>アンシン</t>
    </rPh>
    <phoneticPr fontId="1"/>
  </si>
  <si>
    <t>小中学生の安全・安心な暮らしの確保
【防犯・交通安全対策の充実】</t>
    <rPh sb="0" eb="4">
      <t>ショウチュウガクセイ</t>
    </rPh>
    <rPh sb="5" eb="7">
      <t>アンゼン</t>
    </rPh>
    <rPh sb="8" eb="10">
      <t>アンシン</t>
    </rPh>
    <rPh sb="11" eb="12">
      <t>ク</t>
    </rPh>
    <rPh sb="15" eb="17">
      <t>カクホ</t>
    </rPh>
    <phoneticPr fontId="1"/>
  </si>
  <si>
    <t>〇効果的実施の検討</t>
    <rPh sb="1" eb="4">
      <t>コウカテキ</t>
    </rPh>
    <rPh sb="4" eb="6">
      <t>ジッシ</t>
    </rPh>
    <rPh sb="7" eb="9">
      <t>ケントウ</t>
    </rPh>
    <phoneticPr fontId="1"/>
  </si>
  <si>
    <t>〇効果的に継続実施</t>
    <rPh sb="1" eb="4">
      <t>コウカテキ</t>
    </rPh>
    <rPh sb="5" eb="7">
      <t>ケイゾク</t>
    </rPh>
    <rPh sb="7" eb="9">
      <t>ジッシ</t>
    </rPh>
    <phoneticPr fontId="1"/>
  </si>
  <si>
    <t>〇継続実施し、小中学生の安全な暮らしを構築</t>
    <rPh sb="1" eb="3">
      <t>ケイゾク</t>
    </rPh>
    <rPh sb="3" eb="5">
      <t>ジッシ</t>
    </rPh>
    <rPh sb="7" eb="11">
      <t>ショウチュウガクセイ</t>
    </rPh>
    <rPh sb="12" eb="14">
      <t>アンゼン</t>
    </rPh>
    <rPh sb="15" eb="16">
      <t>ク</t>
    </rPh>
    <rPh sb="19" eb="21">
      <t>コウチク</t>
    </rPh>
    <phoneticPr fontId="1"/>
  </si>
  <si>
    <t>〇継続実施し、安全で安心に暮らせるまち「河原町」の構築</t>
    <rPh sb="1" eb="3">
      <t>ケイゾク</t>
    </rPh>
    <rPh sb="3" eb="5">
      <t>ジッシ</t>
    </rPh>
    <rPh sb="7" eb="9">
      <t>アンゼン</t>
    </rPh>
    <rPh sb="10" eb="12">
      <t>アンシン</t>
    </rPh>
    <rPh sb="13" eb="14">
      <t>ク</t>
    </rPh>
    <rPh sb="20" eb="23">
      <t>カワハラチョウ</t>
    </rPh>
    <rPh sb="25" eb="27">
      <t>コウチク</t>
    </rPh>
    <phoneticPr fontId="1"/>
  </si>
  <si>
    <t>〇応募数増に向けた取り組み検討（周知徹底ほか）</t>
    <rPh sb="1" eb="3">
      <t>オウボ</t>
    </rPh>
    <rPh sb="3" eb="4">
      <t>スウ</t>
    </rPh>
    <rPh sb="4" eb="5">
      <t>ゾウ</t>
    </rPh>
    <rPh sb="6" eb="7">
      <t>ム</t>
    </rPh>
    <rPh sb="9" eb="10">
      <t>ト</t>
    </rPh>
    <rPh sb="11" eb="12">
      <t>ク</t>
    </rPh>
    <rPh sb="13" eb="15">
      <t>ケントウ</t>
    </rPh>
    <rPh sb="16" eb="18">
      <t>シュウチ</t>
    </rPh>
    <rPh sb="18" eb="20">
      <t>テッテイ</t>
    </rPh>
    <phoneticPr fontId="1"/>
  </si>
  <si>
    <t>〇応募者増に向けた取り組み実施</t>
    <rPh sb="1" eb="4">
      <t>オウボシャ</t>
    </rPh>
    <rPh sb="4" eb="5">
      <t>ゾウ</t>
    </rPh>
    <rPh sb="6" eb="7">
      <t>ム</t>
    </rPh>
    <rPh sb="9" eb="10">
      <t>ト</t>
    </rPh>
    <rPh sb="11" eb="12">
      <t>ク</t>
    </rPh>
    <rPh sb="13" eb="15">
      <t>ジッシ</t>
    </rPh>
    <phoneticPr fontId="1"/>
  </si>
  <si>
    <t>１．専業農家、農産物加工グループ、高齢化農家の支援と所得向上
２．有害鳥獣被害防止支援と獣肉のジビエ活用推進</t>
    <rPh sb="2" eb="4">
      <t>センギョウ</t>
    </rPh>
    <rPh sb="4" eb="6">
      <t>ノウカ</t>
    </rPh>
    <rPh sb="7" eb="10">
      <t>ノウサンブツ</t>
    </rPh>
    <rPh sb="10" eb="12">
      <t>カコウ</t>
    </rPh>
    <rPh sb="17" eb="20">
      <t>コウレイカ</t>
    </rPh>
    <rPh sb="20" eb="22">
      <t>ノウカ</t>
    </rPh>
    <rPh sb="23" eb="25">
      <t>シエン</t>
    </rPh>
    <rPh sb="26" eb="28">
      <t>ショトク</t>
    </rPh>
    <rPh sb="28" eb="30">
      <t>コウジョウ</t>
    </rPh>
    <rPh sb="34" eb="36">
      <t>ユウガイ</t>
    </rPh>
    <rPh sb="36" eb="38">
      <t>チョウジュウ</t>
    </rPh>
    <rPh sb="38" eb="40">
      <t>ヒガイ</t>
    </rPh>
    <rPh sb="40" eb="42">
      <t>ボウシ</t>
    </rPh>
    <rPh sb="42" eb="44">
      <t>シエン</t>
    </rPh>
    <rPh sb="45" eb="47">
      <t>ジュウニク</t>
    </rPh>
    <rPh sb="51" eb="53">
      <t>カツヨウ</t>
    </rPh>
    <rPh sb="53" eb="55">
      <t>スイシン</t>
    </rPh>
    <phoneticPr fontId="1"/>
  </si>
  <si>
    <t>専業農家の生産コストの縮減とブランド販売を目的とした販路の拡大
【農林水産業の振興】</t>
    <rPh sb="0" eb="2">
      <t>センギョウ</t>
    </rPh>
    <rPh sb="2" eb="4">
      <t>ノウカ</t>
    </rPh>
    <rPh sb="5" eb="7">
      <t>セイサン</t>
    </rPh>
    <rPh sb="11" eb="13">
      <t>シュクゲン</t>
    </rPh>
    <rPh sb="18" eb="20">
      <t>ハンバイ</t>
    </rPh>
    <rPh sb="21" eb="23">
      <t>モクテキ</t>
    </rPh>
    <rPh sb="26" eb="28">
      <t>ハンロ</t>
    </rPh>
    <rPh sb="29" eb="31">
      <t>カクダイ</t>
    </rPh>
    <phoneticPr fontId="1"/>
  </si>
  <si>
    <t>〇農産物加工グループの洗い出しとカルテ作成
〇現存する加工品の診断及び改良
〇『とっとり旨味工房かわはら』の活動支援と活性化</t>
    <rPh sb="1" eb="4">
      <t>ノウサンブツ</t>
    </rPh>
    <rPh sb="4" eb="6">
      <t>カコウ</t>
    </rPh>
    <rPh sb="11" eb="12">
      <t>アラ</t>
    </rPh>
    <rPh sb="13" eb="14">
      <t>ダ</t>
    </rPh>
    <rPh sb="19" eb="21">
      <t>サクセイ</t>
    </rPh>
    <rPh sb="23" eb="25">
      <t>ゲンゾン</t>
    </rPh>
    <rPh sb="27" eb="30">
      <t>カコウヒン</t>
    </rPh>
    <rPh sb="31" eb="33">
      <t>シンダン</t>
    </rPh>
    <rPh sb="33" eb="34">
      <t>オヨ</t>
    </rPh>
    <rPh sb="35" eb="37">
      <t>カイリョウ</t>
    </rPh>
    <rPh sb="44" eb="46">
      <t>ウマミ</t>
    </rPh>
    <rPh sb="46" eb="48">
      <t>コウボウ</t>
    </rPh>
    <rPh sb="54" eb="56">
      <t>カツドウ</t>
    </rPh>
    <rPh sb="56" eb="58">
      <t>シエン</t>
    </rPh>
    <rPh sb="59" eb="62">
      <t>カッセイカ</t>
    </rPh>
    <phoneticPr fontId="1"/>
  </si>
  <si>
    <t>〇新たな農産物加工品の創出・テスト販売
〇既存加工品のグレートアップと市場化・消費者テストの実施</t>
    <rPh sb="1" eb="2">
      <t>アラ</t>
    </rPh>
    <rPh sb="4" eb="7">
      <t>ノウサンブツ</t>
    </rPh>
    <rPh sb="7" eb="10">
      <t>カコウヒン</t>
    </rPh>
    <rPh sb="11" eb="13">
      <t>ソウシュツ</t>
    </rPh>
    <rPh sb="17" eb="19">
      <t>ハンバイ</t>
    </rPh>
    <rPh sb="21" eb="23">
      <t>キゾン</t>
    </rPh>
    <rPh sb="23" eb="26">
      <t>カコウヒン</t>
    </rPh>
    <rPh sb="35" eb="38">
      <t>シジョウカ</t>
    </rPh>
    <rPh sb="39" eb="41">
      <t>ショウヒ</t>
    </rPh>
    <rPh sb="41" eb="42">
      <t>シャ</t>
    </rPh>
    <rPh sb="46" eb="48">
      <t>ジッシ</t>
    </rPh>
    <phoneticPr fontId="1"/>
  </si>
  <si>
    <t>〇農産物加工品等の販売増</t>
    <rPh sb="1" eb="4">
      <t>ノウサンブツ</t>
    </rPh>
    <rPh sb="4" eb="7">
      <t>カコウヒン</t>
    </rPh>
    <rPh sb="7" eb="8">
      <t>トウ</t>
    </rPh>
    <rPh sb="9" eb="11">
      <t>ハンバイ</t>
    </rPh>
    <rPh sb="11" eb="12">
      <t>ゾウ</t>
    </rPh>
    <phoneticPr fontId="1"/>
  </si>
  <si>
    <t>有害鳥獣被害防止対策の推進と獣肉解体施設の稼働率向上及び解体獣肉の販売量の増
【農林水産業の振興】</t>
    <rPh sb="0" eb="2">
      <t>ユウガイ</t>
    </rPh>
    <rPh sb="2" eb="4">
      <t>チョウジュウ</t>
    </rPh>
    <rPh sb="4" eb="6">
      <t>ヒガイ</t>
    </rPh>
    <rPh sb="6" eb="8">
      <t>ボウシ</t>
    </rPh>
    <rPh sb="8" eb="10">
      <t>タイサク</t>
    </rPh>
    <rPh sb="11" eb="13">
      <t>スイシン</t>
    </rPh>
    <rPh sb="26" eb="27">
      <t>オヨ</t>
    </rPh>
    <phoneticPr fontId="1"/>
  </si>
  <si>
    <t>工業団地の確実な整備と企業誘致また空き家活用によるUJIターン者の増のほか宅地造成分譲による若者の定住促進</t>
    <rPh sb="0" eb="2">
      <t>コウギョウ</t>
    </rPh>
    <rPh sb="2" eb="4">
      <t>ダンチ</t>
    </rPh>
    <rPh sb="5" eb="7">
      <t>カクジツ</t>
    </rPh>
    <rPh sb="8" eb="10">
      <t>セイビ</t>
    </rPh>
    <rPh sb="11" eb="13">
      <t>キギョウ</t>
    </rPh>
    <rPh sb="13" eb="15">
      <t>ユウチ</t>
    </rPh>
    <rPh sb="17" eb="18">
      <t>ア</t>
    </rPh>
    <rPh sb="19" eb="20">
      <t>ヤ</t>
    </rPh>
    <rPh sb="20" eb="22">
      <t>カツヨウ</t>
    </rPh>
    <rPh sb="31" eb="32">
      <t>シャ</t>
    </rPh>
    <rPh sb="33" eb="34">
      <t>ゾウ</t>
    </rPh>
    <rPh sb="37" eb="39">
      <t>タクチ</t>
    </rPh>
    <rPh sb="39" eb="41">
      <t>ゾウセイ</t>
    </rPh>
    <rPh sb="41" eb="43">
      <t>ブンジョウ</t>
    </rPh>
    <rPh sb="46" eb="48">
      <t>ワカモノ</t>
    </rPh>
    <rPh sb="49" eb="51">
      <t>テイジュウ</t>
    </rPh>
    <rPh sb="51" eb="53">
      <t>ソクシン</t>
    </rPh>
    <phoneticPr fontId="1"/>
  </si>
  <si>
    <t>河原インター山手工業団地への企業誘致及び既設工業団地の拡張整備による企業誘致
【工業の振興】</t>
    <rPh sb="0" eb="2">
      <t>カワハラ</t>
    </rPh>
    <rPh sb="6" eb="8">
      <t>ヤマテ</t>
    </rPh>
    <rPh sb="8" eb="10">
      <t>コウギョウ</t>
    </rPh>
    <rPh sb="10" eb="12">
      <t>ダンチ</t>
    </rPh>
    <rPh sb="14" eb="16">
      <t>キギョウ</t>
    </rPh>
    <rPh sb="16" eb="18">
      <t>ユウチ</t>
    </rPh>
    <rPh sb="18" eb="19">
      <t>オヨ</t>
    </rPh>
    <rPh sb="20" eb="22">
      <t>キセツ</t>
    </rPh>
    <rPh sb="22" eb="24">
      <t>コウギョウ</t>
    </rPh>
    <rPh sb="24" eb="26">
      <t>ダンチ</t>
    </rPh>
    <rPh sb="27" eb="29">
      <t>カクチョウ</t>
    </rPh>
    <rPh sb="29" eb="31">
      <t>セイビ</t>
    </rPh>
    <rPh sb="34" eb="36">
      <t>キギョウ</t>
    </rPh>
    <rPh sb="36" eb="38">
      <t>ユウチ</t>
    </rPh>
    <phoneticPr fontId="1"/>
  </si>
  <si>
    <t>〇河原インター山手工業団地の整備完了と企業への分譲
〇既存工業団地拡張整備の着手と完成地からの分譲開始</t>
    <rPh sb="7" eb="8">
      <t>ヤマ</t>
    </rPh>
    <rPh sb="8" eb="9">
      <t>テ</t>
    </rPh>
    <rPh sb="9" eb="11">
      <t>コウギョウ</t>
    </rPh>
    <rPh sb="11" eb="13">
      <t>ダンチ</t>
    </rPh>
    <rPh sb="14" eb="16">
      <t>セイビ</t>
    </rPh>
    <rPh sb="16" eb="18">
      <t>カンリョウ</t>
    </rPh>
    <rPh sb="19" eb="21">
      <t>キギョウ</t>
    </rPh>
    <rPh sb="23" eb="25">
      <t>ブンジョウ</t>
    </rPh>
    <rPh sb="27" eb="29">
      <t>キゾン</t>
    </rPh>
    <rPh sb="29" eb="31">
      <t>コウギョウ</t>
    </rPh>
    <rPh sb="31" eb="33">
      <t>ダンチ</t>
    </rPh>
    <rPh sb="33" eb="35">
      <t>カクチョウ</t>
    </rPh>
    <rPh sb="35" eb="37">
      <t>セイビ</t>
    </rPh>
    <rPh sb="38" eb="40">
      <t>チャクシュ</t>
    </rPh>
    <rPh sb="41" eb="43">
      <t>カンセイ</t>
    </rPh>
    <rPh sb="43" eb="44">
      <t>チ</t>
    </rPh>
    <rPh sb="47" eb="49">
      <t>ブンジョウ</t>
    </rPh>
    <rPh sb="49" eb="51">
      <t>カイシ</t>
    </rPh>
    <phoneticPr fontId="1"/>
  </si>
  <si>
    <t>〇河原インター山手工業団地の企業への分譲促進
〇既存工業団地の拡張整備推進と完成地からの分譲開始</t>
    <rPh sb="1" eb="3">
      <t>カワハラ</t>
    </rPh>
    <rPh sb="7" eb="9">
      <t>ヤマテ</t>
    </rPh>
    <rPh sb="9" eb="11">
      <t>コウギョウ</t>
    </rPh>
    <rPh sb="11" eb="13">
      <t>ダンチ</t>
    </rPh>
    <rPh sb="14" eb="16">
      <t>キギョウ</t>
    </rPh>
    <rPh sb="18" eb="20">
      <t>ブンジョウ</t>
    </rPh>
    <rPh sb="20" eb="22">
      <t>ソクシン</t>
    </rPh>
    <rPh sb="24" eb="26">
      <t>キゾン</t>
    </rPh>
    <rPh sb="26" eb="28">
      <t>コウギョウ</t>
    </rPh>
    <rPh sb="28" eb="30">
      <t>ダンチ</t>
    </rPh>
    <rPh sb="31" eb="33">
      <t>カクチョウ</t>
    </rPh>
    <rPh sb="33" eb="35">
      <t>セイビ</t>
    </rPh>
    <rPh sb="35" eb="37">
      <t>スイシン</t>
    </rPh>
    <rPh sb="38" eb="40">
      <t>カンセイ</t>
    </rPh>
    <rPh sb="40" eb="41">
      <t>チ</t>
    </rPh>
    <rPh sb="44" eb="46">
      <t>ブンジョウ</t>
    </rPh>
    <rPh sb="46" eb="48">
      <t>カイシ</t>
    </rPh>
    <phoneticPr fontId="1"/>
  </si>
  <si>
    <t>〇河原インター山手工業団地分譲完了
〇既存工業団地拡張整備分譲完了</t>
    <rPh sb="1" eb="3">
      <t>カワハラ</t>
    </rPh>
    <rPh sb="7" eb="9">
      <t>ヤマテ</t>
    </rPh>
    <rPh sb="9" eb="11">
      <t>コウギョウ</t>
    </rPh>
    <rPh sb="11" eb="13">
      <t>ダンチ</t>
    </rPh>
    <rPh sb="13" eb="15">
      <t>ブンジョウ</t>
    </rPh>
    <rPh sb="15" eb="17">
      <t>カンリョウ</t>
    </rPh>
    <rPh sb="19" eb="21">
      <t>キゾン</t>
    </rPh>
    <rPh sb="21" eb="23">
      <t>コウギョウ</t>
    </rPh>
    <rPh sb="23" eb="25">
      <t>ダンチ</t>
    </rPh>
    <rPh sb="25" eb="27">
      <t>カクチョウ</t>
    </rPh>
    <rPh sb="27" eb="29">
      <t>セイビ</t>
    </rPh>
    <rPh sb="29" eb="31">
      <t>ブンジョウ</t>
    </rPh>
    <rPh sb="31" eb="33">
      <t>カンリョウ</t>
    </rPh>
    <phoneticPr fontId="1"/>
  </si>
  <si>
    <t>〇河原町へのUJIターン者の増への取り組み強化</t>
    <rPh sb="1" eb="4">
      <t>カワハラチョウ</t>
    </rPh>
    <rPh sb="12" eb="13">
      <t>シャ</t>
    </rPh>
    <rPh sb="14" eb="15">
      <t>ゾウ</t>
    </rPh>
    <rPh sb="17" eb="18">
      <t>ト</t>
    </rPh>
    <rPh sb="19" eb="20">
      <t>ク</t>
    </rPh>
    <rPh sb="21" eb="23">
      <t>キョウカ</t>
    </rPh>
    <phoneticPr fontId="1"/>
  </si>
  <si>
    <t>〇河原町へのUJIターン者増</t>
    <rPh sb="1" eb="4">
      <t>カワハラチョウ</t>
    </rPh>
    <rPh sb="12" eb="13">
      <t>シャ</t>
    </rPh>
    <rPh sb="13" eb="14">
      <t>ゾウ</t>
    </rPh>
    <phoneticPr fontId="1"/>
  </si>
  <si>
    <t>民間企業等参入による新たな宅地造成と分譲による定住促進
【工業の振興】</t>
    <rPh sb="0" eb="2">
      <t>ミンカン</t>
    </rPh>
    <rPh sb="2" eb="4">
      <t>キギョウ</t>
    </rPh>
    <rPh sb="4" eb="5">
      <t>トウ</t>
    </rPh>
    <rPh sb="5" eb="7">
      <t>サンニュウ</t>
    </rPh>
    <rPh sb="10" eb="11">
      <t>アラ</t>
    </rPh>
    <rPh sb="13" eb="15">
      <t>タクチ</t>
    </rPh>
    <rPh sb="15" eb="17">
      <t>ゾウセイ</t>
    </rPh>
    <rPh sb="18" eb="20">
      <t>ブンジョウ</t>
    </rPh>
    <rPh sb="23" eb="25">
      <t>テイジュウ</t>
    </rPh>
    <rPh sb="25" eb="27">
      <t>ソクシン</t>
    </rPh>
    <phoneticPr fontId="1"/>
  </si>
  <si>
    <t>〇民間事業者への呼びかけと支援策の検討及び法手続き等の開始</t>
    <rPh sb="1" eb="3">
      <t>ミンカン</t>
    </rPh>
    <rPh sb="3" eb="5">
      <t>ジギョウ</t>
    </rPh>
    <rPh sb="5" eb="6">
      <t>シャ</t>
    </rPh>
    <rPh sb="8" eb="9">
      <t>ヨ</t>
    </rPh>
    <rPh sb="13" eb="15">
      <t>シエン</t>
    </rPh>
    <rPh sb="15" eb="16">
      <t>サク</t>
    </rPh>
    <rPh sb="17" eb="19">
      <t>ケントウ</t>
    </rPh>
    <rPh sb="19" eb="20">
      <t>オヨ</t>
    </rPh>
    <rPh sb="21" eb="22">
      <t>ホウ</t>
    </rPh>
    <rPh sb="22" eb="24">
      <t>テツヅ</t>
    </rPh>
    <rPh sb="25" eb="26">
      <t>トウ</t>
    </rPh>
    <rPh sb="27" eb="29">
      <t>カイシ</t>
    </rPh>
    <phoneticPr fontId="1"/>
  </si>
  <si>
    <t>〇宅地造成の開始と完成地からの分譲開始</t>
    <rPh sb="1" eb="3">
      <t>タクチ</t>
    </rPh>
    <rPh sb="3" eb="5">
      <t>ゾウセイ</t>
    </rPh>
    <rPh sb="6" eb="8">
      <t>カイシ</t>
    </rPh>
    <rPh sb="9" eb="11">
      <t>カンセイ</t>
    </rPh>
    <rPh sb="11" eb="12">
      <t>チ</t>
    </rPh>
    <rPh sb="15" eb="17">
      <t>ブンジョウ</t>
    </rPh>
    <rPh sb="17" eb="19">
      <t>カイシ</t>
    </rPh>
    <phoneticPr fontId="1"/>
  </si>
  <si>
    <t>〇宅地造成完了と分譲完了</t>
    <rPh sb="1" eb="3">
      <t>タクチ</t>
    </rPh>
    <rPh sb="3" eb="5">
      <t>ゾウセイ</t>
    </rPh>
    <rPh sb="5" eb="7">
      <t>カンリョウ</t>
    </rPh>
    <rPh sb="8" eb="10">
      <t>ブンジョウ</t>
    </rPh>
    <rPh sb="10" eb="12">
      <t>カンリョウ</t>
    </rPh>
    <phoneticPr fontId="1"/>
  </si>
  <si>
    <t>都市企画課</t>
    <rPh sb="0" eb="2">
      <t>トシ</t>
    </rPh>
    <rPh sb="2" eb="4">
      <t>キカク</t>
    </rPh>
    <rPh sb="4" eb="5">
      <t>カ</t>
    </rPh>
    <phoneticPr fontId="1"/>
  </si>
  <si>
    <t>１．学校施設の耐震化、生涯学習施設（中央公民館、地区公民館）の耐震化
２．体育施設の整備（プール、体育館、運動場等）
３．地域住民と小・中学校生徒及びPTAと連携した「河原町未来を語る会」の継続
４．河原町文化祭などの文化活動の推進</t>
    <rPh sb="2" eb="4">
      <t>ガッコウ</t>
    </rPh>
    <rPh sb="4" eb="6">
      <t>シセツ</t>
    </rPh>
    <rPh sb="7" eb="10">
      <t>タイシンカ</t>
    </rPh>
    <rPh sb="11" eb="13">
      <t>ショウガイ</t>
    </rPh>
    <rPh sb="13" eb="15">
      <t>ガクシュウ</t>
    </rPh>
    <rPh sb="15" eb="17">
      <t>シセツ</t>
    </rPh>
    <rPh sb="18" eb="20">
      <t>チュウオウ</t>
    </rPh>
    <rPh sb="20" eb="23">
      <t>コウミンカン</t>
    </rPh>
    <rPh sb="24" eb="26">
      <t>チク</t>
    </rPh>
    <rPh sb="26" eb="29">
      <t>コウミンカン</t>
    </rPh>
    <rPh sb="31" eb="34">
      <t>タイシンカ</t>
    </rPh>
    <rPh sb="38" eb="40">
      <t>タイイク</t>
    </rPh>
    <rPh sb="40" eb="42">
      <t>シセツ</t>
    </rPh>
    <rPh sb="43" eb="45">
      <t>セイビ</t>
    </rPh>
    <rPh sb="50" eb="53">
      <t>タイイクカン</t>
    </rPh>
    <rPh sb="54" eb="56">
      <t>ウンドウ</t>
    </rPh>
    <rPh sb="56" eb="57">
      <t>ジョウ</t>
    </rPh>
    <rPh sb="57" eb="58">
      <t>トウ</t>
    </rPh>
    <rPh sb="63" eb="65">
      <t>チイキ</t>
    </rPh>
    <rPh sb="65" eb="67">
      <t>ジュウミン</t>
    </rPh>
    <phoneticPr fontId="1"/>
  </si>
  <si>
    <t>〇西郷小学校、河原第一小学校耐震改修
〇八上地区公民館耐震改修、西郷地区公民館整備
〇町内体育施設の計画的整備
〇中央公民館のあり方検討</t>
    <rPh sb="1" eb="3">
      <t>サイゴウ</t>
    </rPh>
    <rPh sb="3" eb="6">
      <t>ショウガッコウ</t>
    </rPh>
    <rPh sb="7" eb="9">
      <t>カワハラ</t>
    </rPh>
    <rPh sb="9" eb="11">
      <t>ダイイチ</t>
    </rPh>
    <rPh sb="11" eb="14">
      <t>ショウガッコウ</t>
    </rPh>
    <rPh sb="14" eb="16">
      <t>タイシン</t>
    </rPh>
    <rPh sb="16" eb="18">
      <t>カイシュウ</t>
    </rPh>
    <rPh sb="20" eb="22">
      <t>ヤカミ</t>
    </rPh>
    <rPh sb="22" eb="24">
      <t>チク</t>
    </rPh>
    <rPh sb="24" eb="27">
      <t>コウミンカン</t>
    </rPh>
    <rPh sb="27" eb="29">
      <t>タイシン</t>
    </rPh>
    <rPh sb="29" eb="31">
      <t>カイシュウ</t>
    </rPh>
    <rPh sb="32" eb="34">
      <t>サイゴウ</t>
    </rPh>
    <rPh sb="34" eb="36">
      <t>チク</t>
    </rPh>
    <rPh sb="36" eb="39">
      <t>コウミンカン</t>
    </rPh>
    <rPh sb="39" eb="41">
      <t>セイビ</t>
    </rPh>
    <rPh sb="43" eb="45">
      <t>チョウナイ</t>
    </rPh>
    <rPh sb="45" eb="47">
      <t>タイイク</t>
    </rPh>
    <rPh sb="47" eb="49">
      <t>シセツ</t>
    </rPh>
    <rPh sb="50" eb="53">
      <t>ケイカクテキ</t>
    </rPh>
    <rPh sb="53" eb="55">
      <t>セイビ</t>
    </rPh>
    <rPh sb="57" eb="59">
      <t>チュウオウ</t>
    </rPh>
    <rPh sb="59" eb="62">
      <t>コウミンカン</t>
    </rPh>
    <rPh sb="65" eb="66">
      <t>カタ</t>
    </rPh>
    <rPh sb="66" eb="68">
      <t>ケントウ</t>
    </rPh>
    <phoneticPr fontId="1"/>
  </si>
  <si>
    <t>〇小中学生の提言に対する。地域住民・行政・教育等での実施検討と実証（河原町地域の宝マップ作成等）</t>
    <rPh sb="1" eb="5">
      <t>ショウチュウガクセイ</t>
    </rPh>
    <rPh sb="6" eb="8">
      <t>テイゲン</t>
    </rPh>
    <rPh sb="9" eb="10">
      <t>タイ</t>
    </rPh>
    <rPh sb="13" eb="15">
      <t>チイキ</t>
    </rPh>
    <rPh sb="15" eb="17">
      <t>ジュウミン</t>
    </rPh>
    <rPh sb="18" eb="20">
      <t>ギョウセイ</t>
    </rPh>
    <rPh sb="21" eb="23">
      <t>キョウイク</t>
    </rPh>
    <rPh sb="23" eb="24">
      <t>トウ</t>
    </rPh>
    <rPh sb="26" eb="28">
      <t>ジッシ</t>
    </rPh>
    <rPh sb="28" eb="30">
      <t>ケントウ</t>
    </rPh>
    <rPh sb="31" eb="33">
      <t>ジッショウ</t>
    </rPh>
    <rPh sb="34" eb="36">
      <t>カワハラ</t>
    </rPh>
    <rPh sb="36" eb="37">
      <t>チョウ</t>
    </rPh>
    <rPh sb="37" eb="39">
      <t>チイキ</t>
    </rPh>
    <rPh sb="40" eb="41">
      <t>タカラ</t>
    </rPh>
    <rPh sb="44" eb="46">
      <t>サクセイ</t>
    </rPh>
    <rPh sb="46" eb="47">
      <t>トウ</t>
    </rPh>
    <phoneticPr fontId="1"/>
  </si>
  <si>
    <t>〇小中学生による地域の宝を活用した地域振興の実施（実証）</t>
    <rPh sb="1" eb="5">
      <t>ショウチュウガクセイ</t>
    </rPh>
    <rPh sb="8" eb="10">
      <t>チイキ</t>
    </rPh>
    <rPh sb="11" eb="12">
      <t>タカラ</t>
    </rPh>
    <rPh sb="13" eb="15">
      <t>カツヨウ</t>
    </rPh>
    <rPh sb="17" eb="19">
      <t>チイキ</t>
    </rPh>
    <rPh sb="19" eb="21">
      <t>シンコウ</t>
    </rPh>
    <rPh sb="22" eb="24">
      <t>ジッシ</t>
    </rPh>
    <rPh sb="25" eb="27">
      <t>ジッショウ</t>
    </rPh>
    <phoneticPr fontId="1"/>
  </si>
  <si>
    <t>河原町文化祭への出展作品数・来場者数の増
【生涯学習の推進】</t>
    <rPh sb="0" eb="3">
      <t>カワハラチョウ</t>
    </rPh>
    <rPh sb="3" eb="6">
      <t>ブンカサイ</t>
    </rPh>
    <rPh sb="8" eb="10">
      <t>シュッテン</t>
    </rPh>
    <rPh sb="10" eb="12">
      <t>サクヒン</t>
    </rPh>
    <rPh sb="12" eb="13">
      <t>スウ</t>
    </rPh>
    <rPh sb="14" eb="17">
      <t>ライジョウシャ</t>
    </rPh>
    <rPh sb="17" eb="18">
      <t>スウ</t>
    </rPh>
    <rPh sb="19" eb="20">
      <t>ゾウ</t>
    </rPh>
    <phoneticPr fontId="1"/>
  </si>
  <si>
    <t>〇出展作品数・入場者数増への取り組み検討・実施</t>
    <rPh sb="1" eb="3">
      <t>シュッテン</t>
    </rPh>
    <rPh sb="3" eb="5">
      <t>サクヒン</t>
    </rPh>
    <rPh sb="5" eb="6">
      <t>スウ</t>
    </rPh>
    <rPh sb="7" eb="9">
      <t>ニュウジョウ</t>
    </rPh>
    <rPh sb="9" eb="10">
      <t>シャ</t>
    </rPh>
    <rPh sb="10" eb="11">
      <t>スウ</t>
    </rPh>
    <rPh sb="11" eb="12">
      <t>ゾウ</t>
    </rPh>
    <rPh sb="14" eb="15">
      <t>ト</t>
    </rPh>
    <rPh sb="16" eb="17">
      <t>ク</t>
    </rPh>
    <rPh sb="18" eb="20">
      <t>ケントウ</t>
    </rPh>
    <rPh sb="21" eb="23">
      <t>ジッシ</t>
    </rPh>
    <phoneticPr fontId="1"/>
  </si>
  <si>
    <t>〇出展作品数・入場者数増に向けた取り組み強化</t>
    <rPh sb="1" eb="3">
      <t>シュッテン</t>
    </rPh>
    <rPh sb="3" eb="5">
      <t>サクヒン</t>
    </rPh>
    <rPh sb="5" eb="6">
      <t>スウ</t>
    </rPh>
    <rPh sb="7" eb="9">
      <t>ニュウジョウ</t>
    </rPh>
    <rPh sb="9" eb="10">
      <t>シャ</t>
    </rPh>
    <rPh sb="10" eb="11">
      <t>スウ</t>
    </rPh>
    <rPh sb="11" eb="12">
      <t>ゾウ</t>
    </rPh>
    <rPh sb="13" eb="14">
      <t>ム</t>
    </rPh>
    <rPh sb="16" eb="17">
      <t>ト</t>
    </rPh>
    <rPh sb="18" eb="19">
      <t>ク</t>
    </rPh>
    <rPh sb="20" eb="22">
      <t>キョウカ</t>
    </rPh>
    <phoneticPr fontId="1"/>
  </si>
  <si>
    <t>〇出展作品数・入場者数の増</t>
    <rPh sb="1" eb="3">
      <t>シュッテン</t>
    </rPh>
    <rPh sb="3" eb="5">
      <t>サクヒン</t>
    </rPh>
    <rPh sb="5" eb="6">
      <t>スウ</t>
    </rPh>
    <rPh sb="7" eb="9">
      <t>ニュウジョウ</t>
    </rPh>
    <rPh sb="9" eb="10">
      <t>シャ</t>
    </rPh>
    <rPh sb="10" eb="11">
      <t>スウ</t>
    </rPh>
    <rPh sb="12" eb="13">
      <t>ゾウ</t>
    </rPh>
    <phoneticPr fontId="1"/>
  </si>
  <si>
    <t>１．河原城・湯谷荘・三滝荘への来訪者の増を目指す。
２．ジオパークエリアにある霊石山また八上姫を祀る売沼神社の知名度アップとこれらを活用した地域活性化の促進
３．年間約１５０万人が訪れる「道の駅　清流茶屋　かわはら」を活用し、河原町の情報発信と新たな特産品等の創出販売促進</t>
    <rPh sb="2" eb="4">
      <t>カワハラ</t>
    </rPh>
    <rPh sb="4" eb="5">
      <t>ジョウ</t>
    </rPh>
    <rPh sb="6" eb="8">
      <t>ユタニ</t>
    </rPh>
    <rPh sb="8" eb="9">
      <t>ソウ</t>
    </rPh>
    <rPh sb="10" eb="12">
      <t>ミタキ</t>
    </rPh>
    <rPh sb="12" eb="13">
      <t>ソウ</t>
    </rPh>
    <rPh sb="15" eb="17">
      <t>ライホウ</t>
    </rPh>
    <rPh sb="17" eb="18">
      <t>シャ</t>
    </rPh>
    <rPh sb="19" eb="20">
      <t>ゾウ</t>
    </rPh>
    <rPh sb="21" eb="23">
      <t>メザ</t>
    </rPh>
    <rPh sb="40" eb="42">
      <t>レイセキ</t>
    </rPh>
    <rPh sb="42" eb="43">
      <t>ザン</t>
    </rPh>
    <rPh sb="45" eb="47">
      <t>ヤカミ</t>
    </rPh>
    <rPh sb="47" eb="48">
      <t>ヒメ</t>
    </rPh>
    <rPh sb="49" eb="50">
      <t>マツ</t>
    </rPh>
    <rPh sb="51" eb="52">
      <t>ウ</t>
    </rPh>
    <rPh sb="52" eb="53">
      <t>ヌマ</t>
    </rPh>
    <rPh sb="53" eb="55">
      <t>ジンジャ</t>
    </rPh>
    <rPh sb="56" eb="59">
      <t>チメイド</t>
    </rPh>
    <rPh sb="67" eb="69">
      <t>カツヨウ</t>
    </rPh>
    <rPh sb="71" eb="73">
      <t>チイキ</t>
    </rPh>
    <rPh sb="73" eb="76">
      <t>カッセイカ</t>
    </rPh>
    <rPh sb="77" eb="79">
      <t>ソクシン</t>
    </rPh>
    <rPh sb="83" eb="85">
      <t>ネンカン</t>
    </rPh>
    <rPh sb="85" eb="86">
      <t>ヤク</t>
    </rPh>
    <rPh sb="89" eb="91">
      <t>マンニン</t>
    </rPh>
    <rPh sb="92" eb="93">
      <t>オトズ</t>
    </rPh>
    <rPh sb="96" eb="97">
      <t>ミチ</t>
    </rPh>
    <rPh sb="98" eb="99">
      <t>エキ</t>
    </rPh>
    <rPh sb="100" eb="102">
      <t>セイリュウ</t>
    </rPh>
    <rPh sb="102" eb="104">
      <t>チャヤ</t>
    </rPh>
    <rPh sb="111" eb="113">
      <t>カツヨウ</t>
    </rPh>
    <rPh sb="115" eb="118">
      <t>カワハラチョウ</t>
    </rPh>
    <rPh sb="119" eb="121">
      <t>ジョウホウ</t>
    </rPh>
    <rPh sb="121" eb="123">
      <t>ハッシン</t>
    </rPh>
    <rPh sb="124" eb="125">
      <t>アラ</t>
    </rPh>
    <rPh sb="127" eb="130">
      <t>トクサンヒン</t>
    </rPh>
    <rPh sb="130" eb="131">
      <t>トウ</t>
    </rPh>
    <rPh sb="132" eb="134">
      <t>ソウシュツ</t>
    </rPh>
    <rPh sb="134" eb="136">
      <t>ハンバイ</t>
    </rPh>
    <rPh sb="136" eb="138">
      <t>ソクシン</t>
    </rPh>
    <phoneticPr fontId="1"/>
  </si>
  <si>
    <t>〇各施設の利用実態調査実施・分析
〇魅力創出とPRの推進（SNS等多様な情報発信による知名度アップ）
〇道の駅かわはらネットワーク協議会の再構築</t>
    <rPh sb="1" eb="4">
      <t>カクシセツ</t>
    </rPh>
    <rPh sb="5" eb="7">
      <t>リヨウ</t>
    </rPh>
    <rPh sb="7" eb="9">
      <t>ジッタイ</t>
    </rPh>
    <rPh sb="9" eb="11">
      <t>チョウサ</t>
    </rPh>
    <rPh sb="11" eb="13">
      <t>ジッシ</t>
    </rPh>
    <rPh sb="14" eb="16">
      <t>ブンセキ</t>
    </rPh>
    <rPh sb="18" eb="20">
      <t>ミリョク</t>
    </rPh>
    <rPh sb="20" eb="22">
      <t>ソウシュツ</t>
    </rPh>
    <rPh sb="26" eb="28">
      <t>スイシン</t>
    </rPh>
    <rPh sb="32" eb="33">
      <t>トウ</t>
    </rPh>
    <rPh sb="33" eb="35">
      <t>タヨウ</t>
    </rPh>
    <rPh sb="36" eb="38">
      <t>ジョウホウ</t>
    </rPh>
    <rPh sb="38" eb="40">
      <t>ハッシン</t>
    </rPh>
    <rPh sb="43" eb="46">
      <t>チメイド</t>
    </rPh>
    <phoneticPr fontId="1"/>
  </si>
  <si>
    <t>〇旅行業者への売り込み
〇各施設の年間利用者数の増に向けた情報発信強化</t>
    <rPh sb="1" eb="3">
      <t>リョコウ</t>
    </rPh>
    <rPh sb="3" eb="5">
      <t>ギョウシャ</t>
    </rPh>
    <rPh sb="7" eb="8">
      <t>ウ</t>
    </rPh>
    <rPh sb="9" eb="10">
      <t>コ</t>
    </rPh>
    <rPh sb="13" eb="14">
      <t>カク</t>
    </rPh>
    <rPh sb="14" eb="16">
      <t>シセツ</t>
    </rPh>
    <rPh sb="17" eb="19">
      <t>ネンカン</t>
    </rPh>
    <rPh sb="19" eb="21">
      <t>リヨウ</t>
    </rPh>
    <rPh sb="21" eb="22">
      <t>シャ</t>
    </rPh>
    <rPh sb="22" eb="23">
      <t>スウ</t>
    </rPh>
    <rPh sb="24" eb="25">
      <t>ゾウ</t>
    </rPh>
    <rPh sb="26" eb="27">
      <t>ム</t>
    </rPh>
    <rPh sb="29" eb="31">
      <t>ジョウホウ</t>
    </rPh>
    <rPh sb="31" eb="33">
      <t>ハッシン</t>
    </rPh>
    <rPh sb="33" eb="35">
      <t>キョウカ</t>
    </rPh>
    <phoneticPr fontId="1"/>
  </si>
  <si>
    <t>〇各施設の年間利用者数の増</t>
    <rPh sb="1" eb="4">
      <t>カクシセツ</t>
    </rPh>
    <rPh sb="5" eb="7">
      <t>ネンカン</t>
    </rPh>
    <rPh sb="7" eb="9">
      <t>リヨウ</t>
    </rPh>
    <rPh sb="9" eb="10">
      <t>シャ</t>
    </rPh>
    <rPh sb="10" eb="11">
      <t>スウ</t>
    </rPh>
    <rPh sb="12" eb="13">
      <t>ゾウ</t>
    </rPh>
    <phoneticPr fontId="1"/>
  </si>
  <si>
    <t>〇新たな民泊及びむらとまち交流等の掘り起しと既存ツーリズムの再生</t>
    <rPh sb="1" eb="2">
      <t>アラ</t>
    </rPh>
    <rPh sb="4" eb="5">
      <t>ミン</t>
    </rPh>
    <rPh sb="5" eb="6">
      <t>ハク</t>
    </rPh>
    <rPh sb="6" eb="7">
      <t>オヨ</t>
    </rPh>
    <rPh sb="13" eb="15">
      <t>コウリュウ</t>
    </rPh>
    <rPh sb="15" eb="16">
      <t>トウ</t>
    </rPh>
    <rPh sb="17" eb="18">
      <t>ホ</t>
    </rPh>
    <rPh sb="19" eb="20">
      <t>オコ</t>
    </rPh>
    <rPh sb="22" eb="24">
      <t>キゾン</t>
    </rPh>
    <rPh sb="30" eb="32">
      <t>サイセイ</t>
    </rPh>
    <phoneticPr fontId="1"/>
  </si>
  <si>
    <t>〇民泊開設・交流の増
〇新たな体験メニューの創出</t>
    <rPh sb="1" eb="2">
      <t>ミン</t>
    </rPh>
    <rPh sb="2" eb="3">
      <t>ハク</t>
    </rPh>
    <rPh sb="3" eb="5">
      <t>カイセツ</t>
    </rPh>
    <rPh sb="6" eb="8">
      <t>コウリュウ</t>
    </rPh>
    <rPh sb="9" eb="10">
      <t>ゾウ</t>
    </rPh>
    <rPh sb="12" eb="13">
      <t>アラ</t>
    </rPh>
    <rPh sb="15" eb="17">
      <t>タイケン</t>
    </rPh>
    <rPh sb="22" eb="24">
      <t>ソウシュツ</t>
    </rPh>
    <phoneticPr fontId="1"/>
  </si>
  <si>
    <t>〇団体受入可能なグリーンツーリズム（民泊等）組織の確立
〇多様な体験メニュー（ツーリズム）の運用
〇むらとまち交流の増</t>
    <rPh sb="1" eb="3">
      <t>ダンタイ</t>
    </rPh>
    <rPh sb="3" eb="5">
      <t>ウケイレ</t>
    </rPh>
    <rPh sb="5" eb="7">
      <t>カノウ</t>
    </rPh>
    <rPh sb="18" eb="20">
      <t>ミンパク</t>
    </rPh>
    <rPh sb="20" eb="21">
      <t>トウ</t>
    </rPh>
    <rPh sb="22" eb="24">
      <t>ソシキ</t>
    </rPh>
    <rPh sb="25" eb="27">
      <t>カクリツ</t>
    </rPh>
    <rPh sb="29" eb="31">
      <t>タヨウ</t>
    </rPh>
    <rPh sb="32" eb="34">
      <t>タイケン</t>
    </rPh>
    <rPh sb="46" eb="48">
      <t>ウンヨウ</t>
    </rPh>
    <rPh sb="55" eb="57">
      <t>コウリュウ</t>
    </rPh>
    <rPh sb="58" eb="59">
      <t>ゾウ</t>
    </rPh>
    <phoneticPr fontId="1"/>
  </si>
  <si>
    <t>〇多様なSNSを活用した連携情報発信の構築
〇新たな特産品の販売</t>
    <rPh sb="1" eb="3">
      <t>タヨウ</t>
    </rPh>
    <rPh sb="8" eb="10">
      <t>カツヨウ</t>
    </rPh>
    <rPh sb="12" eb="14">
      <t>レンケイ</t>
    </rPh>
    <rPh sb="14" eb="16">
      <t>ジョウホウ</t>
    </rPh>
    <rPh sb="16" eb="18">
      <t>ハッシン</t>
    </rPh>
    <rPh sb="19" eb="21">
      <t>コウチク</t>
    </rPh>
    <rPh sb="23" eb="24">
      <t>アラ</t>
    </rPh>
    <rPh sb="26" eb="29">
      <t>トクサンヒン</t>
    </rPh>
    <rPh sb="30" eb="32">
      <t>ハンバイ</t>
    </rPh>
    <phoneticPr fontId="1"/>
  </si>
  <si>
    <t>〇道の駅を活用した「河原町観光情報発信」の充実
〇新たな特産品等の販売増</t>
    <rPh sb="1" eb="2">
      <t>ミチ</t>
    </rPh>
    <rPh sb="3" eb="4">
      <t>エキ</t>
    </rPh>
    <rPh sb="5" eb="7">
      <t>カツヨウ</t>
    </rPh>
    <rPh sb="10" eb="13">
      <t>カワハラチョウ</t>
    </rPh>
    <rPh sb="13" eb="15">
      <t>カンコウ</t>
    </rPh>
    <rPh sb="15" eb="17">
      <t>ジョウホウ</t>
    </rPh>
    <rPh sb="17" eb="19">
      <t>ハッシン</t>
    </rPh>
    <rPh sb="21" eb="23">
      <t>ジュウジツ</t>
    </rPh>
    <rPh sb="25" eb="26">
      <t>アラ</t>
    </rPh>
    <rPh sb="28" eb="31">
      <t>トクサンヒン</t>
    </rPh>
    <rPh sb="31" eb="32">
      <t>トウ</t>
    </rPh>
    <rPh sb="33" eb="35">
      <t>ハンバイ</t>
    </rPh>
    <rPh sb="35" eb="36">
      <t>ゾウ</t>
    </rPh>
    <phoneticPr fontId="1"/>
  </si>
  <si>
    <t>〇あゆ祭りの情報発信強化（知名度アップ等）に向けての検討</t>
    <rPh sb="3" eb="4">
      <t>マツ</t>
    </rPh>
    <rPh sb="6" eb="8">
      <t>ジョウホウ</t>
    </rPh>
    <rPh sb="8" eb="10">
      <t>ハッシン</t>
    </rPh>
    <rPh sb="10" eb="12">
      <t>キョウカ</t>
    </rPh>
    <rPh sb="13" eb="16">
      <t>チメイド</t>
    </rPh>
    <rPh sb="19" eb="20">
      <t>トウ</t>
    </rPh>
    <rPh sb="22" eb="23">
      <t>ム</t>
    </rPh>
    <rPh sb="26" eb="28">
      <t>ケントウ</t>
    </rPh>
    <phoneticPr fontId="1"/>
  </si>
  <si>
    <t>〇あゆ祭り情報の多様な発信</t>
    <rPh sb="3" eb="4">
      <t>マツ</t>
    </rPh>
    <rPh sb="5" eb="7">
      <t>ジョウホウ</t>
    </rPh>
    <rPh sb="8" eb="10">
      <t>タヨウ</t>
    </rPh>
    <rPh sb="11" eb="13">
      <t>ハッシン</t>
    </rPh>
    <phoneticPr fontId="1"/>
  </si>
  <si>
    <t>〇とっとり因幡の夏イベントとして定着</t>
    <rPh sb="5" eb="7">
      <t>イナバ</t>
    </rPh>
    <rPh sb="8" eb="9">
      <t>ナツ</t>
    </rPh>
    <rPh sb="16" eb="18">
      <t>テイチャク</t>
    </rPh>
    <phoneticPr fontId="1"/>
  </si>
  <si>
    <t>〇国英地区と協同して霊石山（関係含む）のデータ収集と利活用の検討
〇山頂へのアクセス道整備</t>
    <rPh sb="1" eb="3">
      <t>クニフサ</t>
    </rPh>
    <rPh sb="3" eb="5">
      <t>チク</t>
    </rPh>
    <rPh sb="6" eb="8">
      <t>キョウドウ</t>
    </rPh>
    <rPh sb="10" eb="12">
      <t>レイセキ</t>
    </rPh>
    <rPh sb="12" eb="13">
      <t>ザン</t>
    </rPh>
    <rPh sb="14" eb="16">
      <t>カンケイ</t>
    </rPh>
    <rPh sb="16" eb="17">
      <t>フク</t>
    </rPh>
    <rPh sb="23" eb="25">
      <t>シュウシュウ</t>
    </rPh>
    <rPh sb="26" eb="29">
      <t>リカツヨウ</t>
    </rPh>
    <rPh sb="30" eb="32">
      <t>ケントウ</t>
    </rPh>
    <rPh sb="34" eb="36">
      <t>サンチョウ</t>
    </rPh>
    <rPh sb="42" eb="43">
      <t>ドウ</t>
    </rPh>
    <rPh sb="43" eb="45">
      <t>セイビ</t>
    </rPh>
    <phoneticPr fontId="1"/>
  </si>
  <si>
    <t>〇観光資源等の整備完了
〇霊石山への来訪者増</t>
    <rPh sb="1" eb="3">
      <t>カンコウ</t>
    </rPh>
    <rPh sb="3" eb="5">
      <t>シゲン</t>
    </rPh>
    <rPh sb="5" eb="6">
      <t>トウ</t>
    </rPh>
    <rPh sb="7" eb="9">
      <t>セイビ</t>
    </rPh>
    <rPh sb="9" eb="11">
      <t>カンリョウ</t>
    </rPh>
    <rPh sb="13" eb="15">
      <t>レイセキ</t>
    </rPh>
    <rPh sb="15" eb="16">
      <t>ザン</t>
    </rPh>
    <rPh sb="18" eb="21">
      <t>ライホウシャ</t>
    </rPh>
    <rPh sb="21" eb="22">
      <t>ゾウ</t>
    </rPh>
    <phoneticPr fontId="1"/>
  </si>
  <si>
    <t>〇売沼神社・八上姫公園のデータ集積と分析また各関係者と利活用の検討</t>
    <rPh sb="1" eb="2">
      <t>ウ</t>
    </rPh>
    <rPh sb="2" eb="3">
      <t>ヌマ</t>
    </rPh>
    <rPh sb="3" eb="5">
      <t>ジンジャ</t>
    </rPh>
    <rPh sb="6" eb="8">
      <t>ヤカミ</t>
    </rPh>
    <rPh sb="8" eb="9">
      <t>ヒメ</t>
    </rPh>
    <rPh sb="9" eb="11">
      <t>コウエン</t>
    </rPh>
    <rPh sb="15" eb="17">
      <t>シュウセキ</t>
    </rPh>
    <rPh sb="18" eb="20">
      <t>ブンセキ</t>
    </rPh>
    <rPh sb="22" eb="26">
      <t>カクカンケイシャ</t>
    </rPh>
    <rPh sb="27" eb="30">
      <t>リカツヨウ</t>
    </rPh>
    <rPh sb="31" eb="33">
      <t>ケントウ</t>
    </rPh>
    <phoneticPr fontId="1"/>
  </si>
  <si>
    <t>〇観光ガイドの養成</t>
    <rPh sb="1" eb="3">
      <t>カンコウ</t>
    </rPh>
    <rPh sb="7" eb="9">
      <t>ヨウセイ</t>
    </rPh>
    <phoneticPr fontId="1"/>
  </si>
  <si>
    <t>〇観光ガイドの創出
〇来訪者の増</t>
    <rPh sb="1" eb="3">
      <t>カンコウ</t>
    </rPh>
    <rPh sb="7" eb="9">
      <t>ソウシュツ</t>
    </rPh>
    <rPh sb="11" eb="13">
      <t>ライホウ</t>
    </rPh>
    <rPh sb="13" eb="14">
      <t>シャ</t>
    </rPh>
    <rPh sb="15" eb="16">
      <t>ゾウ</t>
    </rPh>
    <phoneticPr fontId="1"/>
  </si>
  <si>
    <t>決算額
（千円）</t>
    <rPh sb="0" eb="2">
      <t>ケッサン</t>
    </rPh>
    <rPh sb="5" eb="7">
      <t>センエン</t>
    </rPh>
    <phoneticPr fontId="1"/>
  </si>
  <si>
    <t>項目名</t>
    <rPh sb="0" eb="2">
      <t>コウモク</t>
    </rPh>
    <rPh sb="2" eb="3">
      <t>メイ</t>
    </rPh>
    <phoneticPr fontId="1"/>
  </si>
  <si>
    <t>③企業誘致の推進と移住定住の促進（若者の流入・定住促進）</t>
    <phoneticPr fontId="1"/>
  </si>
  <si>
    <t>④子育て・教育環境の充実</t>
    <phoneticPr fontId="1"/>
  </si>
  <si>
    <t>⑤観光振興に伴う交流人口の増</t>
    <phoneticPr fontId="1"/>
  </si>
  <si>
    <t>事業概要</t>
    <rPh sb="0" eb="2">
      <t>ジギョウ</t>
    </rPh>
    <rPh sb="2" eb="4">
      <t>ガイヨウ</t>
    </rPh>
    <phoneticPr fontId="1"/>
  </si>
  <si>
    <t>目標
【基本計画・施策】</t>
    <rPh sb="0" eb="2">
      <t>モクヒョウ</t>
    </rPh>
    <rPh sb="4" eb="6">
      <t>キホン</t>
    </rPh>
    <rPh sb="6" eb="8">
      <t>ケイカク</t>
    </rPh>
    <rPh sb="9" eb="11">
      <t>シサク</t>
    </rPh>
    <phoneticPr fontId="1"/>
  </si>
  <si>
    <t>事業の
方向性</t>
    <rPh sb="0" eb="2">
      <t>ジギョウ</t>
    </rPh>
    <rPh sb="4" eb="7">
      <t>ホウコウセイ</t>
    </rPh>
    <phoneticPr fontId="1"/>
  </si>
  <si>
    <t>目標
達成度</t>
    <rPh sb="0" eb="2">
      <t>モクヒョウ</t>
    </rPh>
    <rPh sb="3" eb="5">
      <t>タッセイ</t>
    </rPh>
    <rPh sb="5" eb="6">
      <t>ド</t>
    </rPh>
    <phoneticPr fontId="1"/>
  </si>
  <si>
    <r>
      <t xml:space="preserve">学校教育課
</t>
    </r>
    <r>
      <rPr>
        <sz val="11"/>
        <color rgb="FFFF0000"/>
        <rFont val="ＭＳ Ｐゴシック"/>
        <family val="3"/>
        <charset val="128"/>
      </rPr>
      <t>生涯学習・スポーツ課</t>
    </r>
    <r>
      <rPr>
        <sz val="11"/>
        <rFont val="ＭＳ Ｐゴシック"/>
        <family val="3"/>
        <charset val="128"/>
      </rPr>
      <t xml:space="preserve">
町内各小中学校
河原町民生・児童委員
智頭警察署</t>
    </r>
    <rPh sb="25" eb="28">
      <t>カワハラチョウ</t>
    </rPh>
    <rPh sb="28" eb="30">
      <t>ミンセイ</t>
    </rPh>
    <rPh sb="31" eb="33">
      <t>ジドウ</t>
    </rPh>
    <rPh sb="33" eb="35">
      <t>イイン</t>
    </rPh>
    <rPh sb="36" eb="38">
      <t>チズ</t>
    </rPh>
    <rPh sb="38" eb="41">
      <t>ケイサツショ</t>
    </rPh>
    <phoneticPr fontId="1"/>
  </si>
  <si>
    <r>
      <rPr>
        <sz val="11"/>
        <color rgb="FFFF0000"/>
        <rFont val="ＭＳ Ｐゴシック"/>
        <family val="3"/>
        <charset val="128"/>
      </rPr>
      <t>生涯学習・スポーツ課</t>
    </r>
    <r>
      <rPr>
        <sz val="11"/>
        <rFont val="ＭＳ Ｐゴシック"/>
        <family val="3"/>
        <charset val="128"/>
      </rPr>
      <t xml:space="preserve">
学校教育課
町内各小中学校
町内各保育園
町内園児及び保護者と小中学校生徒児童とPTA
河原町青少年育成連絡協議会</t>
    </r>
    <rPh sb="25" eb="27">
      <t>チョウナイ</t>
    </rPh>
    <rPh sb="27" eb="28">
      <t>カク</t>
    </rPh>
    <rPh sb="28" eb="31">
      <t>ホイクエン</t>
    </rPh>
    <rPh sb="32" eb="34">
      <t>チョウナイ</t>
    </rPh>
    <rPh sb="34" eb="36">
      <t>エンジ</t>
    </rPh>
    <rPh sb="36" eb="37">
      <t>オヨ</t>
    </rPh>
    <rPh sb="38" eb="41">
      <t>ホゴシャ</t>
    </rPh>
    <rPh sb="42" eb="46">
      <t>ショウチュウガッコウ</t>
    </rPh>
    <rPh sb="46" eb="48">
      <t>セイト</t>
    </rPh>
    <rPh sb="48" eb="50">
      <t>ジドウ</t>
    </rPh>
    <rPh sb="55" eb="58">
      <t>カワハラチョウ</t>
    </rPh>
    <rPh sb="58" eb="61">
      <t>セイショウネン</t>
    </rPh>
    <rPh sb="61" eb="63">
      <t>イクセイ</t>
    </rPh>
    <rPh sb="63" eb="65">
      <t>レンラク</t>
    </rPh>
    <rPh sb="65" eb="68">
      <t>キョウギカイ</t>
    </rPh>
    <phoneticPr fontId="1"/>
  </si>
  <si>
    <t>農業振興課
林務水産課
JA鳥取いなば</t>
    <rPh sb="0" eb="2">
      <t>ノウギョウ</t>
    </rPh>
    <rPh sb="2" eb="4">
      <t>シンコウ</t>
    </rPh>
    <rPh sb="4" eb="5">
      <t>カ</t>
    </rPh>
    <rPh sb="6" eb="8">
      <t>リンム</t>
    </rPh>
    <rPh sb="8" eb="10">
      <t>スイサン</t>
    </rPh>
    <rPh sb="10" eb="11">
      <t>カ</t>
    </rPh>
    <rPh sb="14" eb="16">
      <t>トットリ</t>
    </rPh>
    <phoneticPr fontId="1"/>
  </si>
  <si>
    <t>農業振興課
農業委員会
県農業改良普及所
認定農業者
町内農業法人</t>
    <rPh sb="0" eb="2">
      <t>ノウギョウ</t>
    </rPh>
    <rPh sb="2" eb="5">
      <t>シンコウカ</t>
    </rPh>
    <rPh sb="6" eb="8">
      <t>ノウギョウ</t>
    </rPh>
    <rPh sb="8" eb="11">
      <t>イインカイ</t>
    </rPh>
    <rPh sb="13" eb="15">
      <t>ノウギョウ</t>
    </rPh>
    <rPh sb="15" eb="17">
      <t>カイリョウ</t>
    </rPh>
    <rPh sb="21" eb="23">
      <t>ニンテイ</t>
    </rPh>
    <rPh sb="23" eb="25">
      <t>ノウギョウ</t>
    </rPh>
    <rPh sb="25" eb="26">
      <t>シャ</t>
    </rPh>
    <rPh sb="27" eb="29">
      <t>チョウナイ</t>
    </rPh>
    <rPh sb="29" eb="31">
      <t>ノウギョウ</t>
    </rPh>
    <rPh sb="31" eb="33">
      <t>ホウジン</t>
    </rPh>
    <phoneticPr fontId="1"/>
  </si>
  <si>
    <t>農業振興課
鳥取県
鳥取市猟友会南支部
北村ししぼたんの会
いなばのジビエ推進協議会</t>
    <rPh sb="0" eb="2">
      <t>ノウギョウ</t>
    </rPh>
    <rPh sb="2" eb="5">
      <t>シンコウカ</t>
    </rPh>
    <rPh sb="10" eb="13">
      <t>トットリシ</t>
    </rPh>
    <rPh sb="13" eb="16">
      <t>リョウユウカイ</t>
    </rPh>
    <rPh sb="16" eb="17">
      <t>ミナミ</t>
    </rPh>
    <rPh sb="17" eb="19">
      <t>シブ</t>
    </rPh>
    <rPh sb="20" eb="22">
      <t>キタムラ</t>
    </rPh>
    <rPh sb="28" eb="29">
      <t>カイ</t>
    </rPh>
    <rPh sb="37" eb="39">
      <t>スイシン</t>
    </rPh>
    <rPh sb="39" eb="42">
      <t>キョウギカイ</t>
    </rPh>
    <phoneticPr fontId="1"/>
  </si>
  <si>
    <t>企業立地・支援課
河原拠点地域振興センター
（財）鳥取市開発公社</t>
    <rPh sb="0" eb="2">
      <t>キギョウ</t>
    </rPh>
    <rPh sb="2" eb="4">
      <t>リッチ</t>
    </rPh>
    <rPh sb="5" eb="7">
      <t>シエン</t>
    </rPh>
    <rPh sb="7" eb="8">
      <t>カ</t>
    </rPh>
    <rPh sb="9" eb="11">
      <t>カワハラ</t>
    </rPh>
    <rPh sb="11" eb="13">
      <t>キョテン</t>
    </rPh>
    <rPh sb="13" eb="15">
      <t>チイキ</t>
    </rPh>
    <rPh sb="15" eb="17">
      <t>シンコウ</t>
    </rPh>
    <rPh sb="23" eb="24">
      <t>ザイ</t>
    </rPh>
    <rPh sb="25" eb="27">
      <t>トットリ</t>
    </rPh>
    <rPh sb="27" eb="28">
      <t>シ</t>
    </rPh>
    <rPh sb="28" eb="30">
      <t>カイハツ</t>
    </rPh>
    <rPh sb="30" eb="32">
      <t>コウシャ</t>
    </rPh>
    <phoneticPr fontId="1"/>
  </si>
  <si>
    <t>教育総務課
学校教育課
生涯学習・スポーツ課
町内各園・小中学校
町内各まちづくり協議会</t>
    <rPh sb="23" eb="25">
      <t>チョウナイ</t>
    </rPh>
    <rPh sb="25" eb="26">
      <t>カク</t>
    </rPh>
    <rPh sb="26" eb="27">
      <t>エン</t>
    </rPh>
    <rPh sb="28" eb="32">
      <t>ショウチュウガッコウ</t>
    </rPh>
    <rPh sb="33" eb="35">
      <t>チョウナイ</t>
    </rPh>
    <rPh sb="35" eb="36">
      <t>カク</t>
    </rPh>
    <rPh sb="41" eb="44">
      <t>キョウギカイ</t>
    </rPh>
    <phoneticPr fontId="1"/>
  </si>
  <si>
    <t>教育総務課
学校教育課
生涯学習・スポーツ課
町内各園・小中学校
各地区公民館
河原町文化祭実行委員会
河原町人権福祉センター</t>
    <phoneticPr fontId="1"/>
  </si>
  <si>
    <t>財産経営課
協働推進課
教育総務課
生涯学習・スポーツ課
生涯学習・スポーツ課
市体育協会河原町支部
河原町青少年育成連絡協議会</t>
    <rPh sb="0" eb="2">
      <t>ザイサン</t>
    </rPh>
    <rPh sb="2" eb="4">
      <t>ケイエイ</t>
    </rPh>
    <rPh sb="4" eb="5">
      <t>カ</t>
    </rPh>
    <rPh sb="6" eb="8">
      <t>キョウドウ</t>
    </rPh>
    <rPh sb="8" eb="11">
      <t>スイシンカ</t>
    </rPh>
    <rPh sb="12" eb="14">
      <t>キョウイク</t>
    </rPh>
    <rPh sb="13" eb="14">
      <t>ソダ</t>
    </rPh>
    <rPh sb="14" eb="17">
      <t>ソウムカ</t>
    </rPh>
    <rPh sb="40" eb="41">
      <t>シ</t>
    </rPh>
    <rPh sb="41" eb="43">
      <t>タイイク</t>
    </rPh>
    <rPh sb="43" eb="45">
      <t>キョウカイ</t>
    </rPh>
    <rPh sb="45" eb="48">
      <t>カワハラチョウ</t>
    </rPh>
    <rPh sb="48" eb="50">
      <t>シブ</t>
    </rPh>
    <rPh sb="51" eb="54">
      <t>カワハラチョウ</t>
    </rPh>
    <rPh sb="54" eb="57">
      <t>セイショウネン</t>
    </rPh>
    <rPh sb="57" eb="59">
      <t>イクセイ</t>
    </rPh>
    <rPh sb="59" eb="61">
      <t>レンラク</t>
    </rPh>
    <rPh sb="61" eb="64">
      <t>キョウギカイ</t>
    </rPh>
    <phoneticPr fontId="1"/>
  </si>
  <si>
    <r>
      <rPr>
        <sz val="11"/>
        <color rgb="FFFF0000"/>
        <rFont val="ＭＳ Ｐゴシック"/>
        <family val="3"/>
        <charset val="128"/>
      </rPr>
      <t>生涯学習・スポーツ課</t>
    </r>
    <r>
      <rPr>
        <sz val="11"/>
        <rFont val="ＭＳ Ｐゴシック"/>
        <family val="3"/>
        <charset val="128"/>
      </rPr>
      <t xml:space="preserve">
学校教育課
町内各小中学校
民生児童委員
智頭警察署</t>
    </r>
    <rPh sb="17" eb="19">
      <t>チョウナイ</t>
    </rPh>
    <rPh sb="19" eb="20">
      <t>カク</t>
    </rPh>
    <rPh sb="20" eb="24">
      <t>ショウチュウガッコウ</t>
    </rPh>
    <rPh sb="25" eb="27">
      <t>ミンセイ</t>
    </rPh>
    <rPh sb="27" eb="29">
      <t>ジドウ</t>
    </rPh>
    <rPh sb="29" eb="31">
      <t>イイン</t>
    </rPh>
    <rPh sb="32" eb="34">
      <t>チズ</t>
    </rPh>
    <rPh sb="34" eb="37">
      <t>ケイサツショ</t>
    </rPh>
    <phoneticPr fontId="1"/>
  </si>
  <si>
    <r>
      <t xml:space="preserve">高齢社会課
</t>
    </r>
    <r>
      <rPr>
        <sz val="11"/>
        <color rgb="FFFF0000"/>
        <rFont val="ＭＳ Ｐゴシック"/>
        <family val="3"/>
        <charset val="128"/>
      </rPr>
      <t>観光戦略課</t>
    </r>
    <r>
      <rPr>
        <sz val="11"/>
        <rFont val="ＭＳ Ｐゴシック"/>
        <family val="3"/>
        <charset val="128"/>
      </rPr>
      <t xml:space="preserve">
林務水産課
ドリームかわはら・各施設指定管理者</t>
    </r>
    <rPh sb="12" eb="14">
      <t>リンム</t>
    </rPh>
    <rPh sb="14" eb="16">
      <t>スイサン</t>
    </rPh>
    <rPh sb="16" eb="17">
      <t>カ</t>
    </rPh>
    <rPh sb="27" eb="28">
      <t>カク</t>
    </rPh>
    <rPh sb="28" eb="30">
      <t>シセツ</t>
    </rPh>
    <rPh sb="30" eb="32">
      <t>シテイ</t>
    </rPh>
    <rPh sb="32" eb="35">
      <t>カンリシャ</t>
    </rPh>
    <phoneticPr fontId="1"/>
  </si>
  <si>
    <r>
      <rPr>
        <sz val="11"/>
        <color rgb="FFFF0000"/>
        <rFont val="ＭＳ Ｐゴシック"/>
        <family val="3"/>
        <charset val="128"/>
      </rPr>
      <t>観光戦略課</t>
    </r>
    <r>
      <rPr>
        <sz val="11"/>
        <rFont val="ＭＳ Ｐゴシック"/>
        <family val="3"/>
        <charset val="128"/>
      </rPr>
      <t xml:space="preserve">
あゆ祭り実行委員会</t>
    </r>
    <rPh sb="8" eb="9">
      <t>マツ</t>
    </rPh>
    <rPh sb="10" eb="12">
      <t>ジッコウ</t>
    </rPh>
    <rPh sb="12" eb="15">
      <t>イインカイ</t>
    </rPh>
    <phoneticPr fontId="1"/>
  </si>
  <si>
    <r>
      <rPr>
        <sz val="11"/>
        <color rgb="FFFF0000"/>
        <rFont val="ＭＳ Ｐゴシック"/>
        <family val="3"/>
        <charset val="128"/>
      </rPr>
      <t>観光戦略課</t>
    </r>
    <r>
      <rPr>
        <sz val="11"/>
        <rFont val="ＭＳ Ｐゴシック"/>
        <family val="3"/>
        <charset val="128"/>
      </rPr>
      <t xml:space="preserve">
八上地区
町内各施設指定管理者</t>
    </r>
    <rPh sb="6" eb="8">
      <t>ヤカミ</t>
    </rPh>
    <rPh sb="8" eb="10">
      <t>チク</t>
    </rPh>
    <rPh sb="11" eb="13">
      <t>チョウナイ</t>
    </rPh>
    <rPh sb="13" eb="16">
      <t>カクシセツ</t>
    </rPh>
    <rPh sb="16" eb="18">
      <t>シテイ</t>
    </rPh>
    <rPh sb="18" eb="21">
      <t>カンリシャ</t>
    </rPh>
    <phoneticPr fontId="1"/>
  </si>
  <si>
    <t>観光戦略課
鳥取砂丘・ジオパーク推進課
農村整備課
国英地区
ﾊﾝｸﾞﾗｲﾀﾞｰ・ﾊﾟﾗｸﾞﾗｲﾀﾞｰｸﾞﾙｰﾌﾟ</t>
    <rPh sb="20" eb="22">
      <t>ノウソン</t>
    </rPh>
    <rPh sb="22" eb="24">
      <t>セイビ</t>
    </rPh>
    <rPh sb="24" eb="25">
      <t>カ</t>
    </rPh>
    <rPh sb="26" eb="28">
      <t>クニフサ</t>
    </rPh>
    <rPh sb="28" eb="30">
      <t>チク</t>
    </rPh>
    <phoneticPr fontId="1"/>
  </si>
  <si>
    <t>河原　「鳥取市新市域振興ビジョン」推進計画　進捗チェック状況</t>
    <rPh sb="0" eb="2">
      <t>カワハラ</t>
    </rPh>
    <rPh sb="17" eb="19">
      <t>スイシン</t>
    </rPh>
    <rPh sb="19" eb="21">
      <t>ケイカク</t>
    </rPh>
    <phoneticPr fontId="1"/>
  </si>
  <si>
    <t>備考</t>
    <rPh sb="0" eb="2">
      <t>ビコウ</t>
    </rPh>
    <phoneticPr fontId="1"/>
  </si>
  <si>
    <t>〇地域おこし協力隊設置による地域の宝の掘り起しと活用、また新たな特産品の創出
〇道の駅を活用した新たな情報発信検討</t>
    <rPh sb="1" eb="3">
      <t>チイキ</t>
    </rPh>
    <rPh sb="6" eb="9">
      <t>キョウリョクタイ</t>
    </rPh>
    <rPh sb="9" eb="11">
      <t>セッチ</t>
    </rPh>
    <rPh sb="14" eb="16">
      <t>チイキ</t>
    </rPh>
    <rPh sb="17" eb="18">
      <t>タカラ</t>
    </rPh>
    <rPh sb="19" eb="20">
      <t>ホ</t>
    </rPh>
    <rPh sb="21" eb="22">
      <t>オコ</t>
    </rPh>
    <rPh sb="24" eb="26">
      <t>カツヨウ</t>
    </rPh>
    <rPh sb="29" eb="30">
      <t>アラ</t>
    </rPh>
    <rPh sb="32" eb="35">
      <t>トクサンヒン</t>
    </rPh>
    <rPh sb="36" eb="38">
      <t>ソウシュツ</t>
    </rPh>
    <rPh sb="40" eb="41">
      <t>ミチ</t>
    </rPh>
    <rPh sb="42" eb="43">
      <t>エキ</t>
    </rPh>
    <rPh sb="44" eb="46">
      <t>カツヨウ</t>
    </rPh>
    <rPh sb="48" eb="49">
      <t>アラ</t>
    </rPh>
    <rPh sb="51" eb="53">
      <t>ジョウホウ</t>
    </rPh>
    <rPh sb="53" eb="55">
      <t>ハッシン</t>
    </rPh>
    <rPh sb="55" eb="57">
      <t>ケントウ</t>
    </rPh>
    <phoneticPr fontId="1"/>
  </si>
  <si>
    <t>小中高校生の健全育成及び地域の安全確保（町内犯罪０を目指す）
【防犯・交通安全対策の充実】</t>
    <rPh sb="0" eb="2">
      <t>ショウチュウ</t>
    </rPh>
    <rPh sb="2" eb="5">
      <t>コウコウセイ</t>
    </rPh>
    <rPh sb="6" eb="8">
      <t>ケンゼン</t>
    </rPh>
    <rPh sb="8" eb="10">
      <t>イクセイ</t>
    </rPh>
    <rPh sb="10" eb="11">
      <t>オヨ</t>
    </rPh>
    <rPh sb="12" eb="14">
      <t>チイキ</t>
    </rPh>
    <rPh sb="15" eb="17">
      <t>アンゼン</t>
    </rPh>
    <rPh sb="17" eb="19">
      <t>カクホ</t>
    </rPh>
    <rPh sb="20" eb="22">
      <t>チョウナイ</t>
    </rPh>
    <rPh sb="22" eb="24">
      <t>ハンザイ</t>
    </rPh>
    <rPh sb="26" eb="28">
      <t>メザ</t>
    </rPh>
    <phoneticPr fontId="1"/>
  </si>
  <si>
    <t>①あいさつ運動の啓発を進めて道徳の高揚を図る
②地域に暮らす全ての世代がお互いに声を掛け合い、助け合う「風土づくり」と「防犯の意識づくり」を行い、発展させることにより、地域と行政の協働による安全で安心なまちづくりを図る
【防犯・交通安全対策の充実】</t>
    <rPh sb="5" eb="7">
      <t>ウンドウ</t>
    </rPh>
    <rPh sb="8" eb="10">
      <t>ケイハツ</t>
    </rPh>
    <rPh sb="11" eb="12">
      <t>スス</t>
    </rPh>
    <rPh sb="14" eb="16">
      <t>ドウトク</t>
    </rPh>
    <rPh sb="17" eb="19">
      <t>コウヨウ</t>
    </rPh>
    <rPh sb="20" eb="21">
      <t>ハカ</t>
    </rPh>
    <rPh sb="25" eb="27">
      <t>チイキ</t>
    </rPh>
    <rPh sb="28" eb="29">
      <t>ク</t>
    </rPh>
    <rPh sb="31" eb="32">
      <t>スベ</t>
    </rPh>
    <rPh sb="34" eb="36">
      <t>セダイ</t>
    </rPh>
    <rPh sb="38" eb="39">
      <t>タガ</t>
    </rPh>
    <rPh sb="41" eb="42">
      <t>コエ</t>
    </rPh>
    <rPh sb="43" eb="44">
      <t>カ</t>
    </rPh>
    <rPh sb="45" eb="46">
      <t>ア</t>
    </rPh>
    <rPh sb="48" eb="49">
      <t>タス</t>
    </rPh>
    <rPh sb="50" eb="51">
      <t>ア</t>
    </rPh>
    <rPh sb="53" eb="55">
      <t>フウド</t>
    </rPh>
    <rPh sb="61" eb="63">
      <t>ボウハン</t>
    </rPh>
    <rPh sb="64" eb="66">
      <t>イシキ</t>
    </rPh>
    <rPh sb="71" eb="72">
      <t>オコナ</t>
    </rPh>
    <rPh sb="74" eb="76">
      <t>ハッテン</t>
    </rPh>
    <rPh sb="85" eb="87">
      <t>チイキ</t>
    </rPh>
    <rPh sb="88" eb="90">
      <t>ギョウセイ</t>
    </rPh>
    <rPh sb="91" eb="93">
      <t>キョウドウ</t>
    </rPh>
    <rPh sb="96" eb="98">
      <t>アンゼン</t>
    </rPh>
    <rPh sb="99" eb="101">
      <t>アンシン</t>
    </rPh>
    <rPh sb="108" eb="109">
      <t>ハカ</t>
    </rPh>
    <phoneticPr fontId="1"/>
  </si>
  <si>
    <t>〇集落営農等法人設立
〇現存農業法人等の規模拡大促進</t>
    <rPh sb="8" eb="10">
      <t>セツリツ</t>
    </rPh>
    <rPh sb="12" eb="14">
      <t>ゲンゾン</t>
    </rPh>
    <rPh sb="24" eb="26">
      <t>ソクシン</t>
    </rPh>
    <phoneticPr fontId="1"/>
  </si>
  <si>
    <t>〇個人、農事組合等に対して『法人化』への積極的なPR・促進計画策定
〇JA、県普及所等と連携して法人化出前説明会の実施</t>
    <rPh sb="1" eb="3">
      <t>コジン</t>
    </rPh>
    <rPh sb="4" eb="6">
      <t>ノウジ</t>
    </rPh>
    <rPh sb="6" eb="8">
      <t>クミアイ</t>
    </rPh>
    <rPh sb="8" eb="9">
      <t>トウ</t>
    </rPh>
    <rPh sb="10" eb="11">
      <t>タイ</t>
    </rPh>
    <rPh sb="14" eb="17">
      <t>ホウジンカ</t>
    </rPh>
    <rPh sb="20" eb="23">
      <t>セッキョクテキ</t>
    </rPh>
    <rPh sb="27" eb="29">
      <t>ソクシン</t>
    </rPh>
    <rPh sb="29" eb="31">
      <t>ケイカク</t>
    </rPh>
    <rPh sb="31" eb="33">
      <t>サクテイ</t>
    </rPh>
    <rPh sb="38" eb="39">
      <t>ケン</t>
    </rPh>
    <rPh sb="39" eb="41">
      <t>フキュウ</t>
    </rPh>
    <rPh sb="41" eb="42">
      <t>ショ</t>
    </rPh>
    <rPh sb="42" eb="43">
      <t>トウ</t>
    </rPh>
    <rPh sb="48" eb="51">
      <t>ホウジンカ</t>
    </rPh>
    <rPh sb="51" eb="52">
      <t>デ</t>
    </rPh>
    <rPh sb="52" eb="53">
      <t>マエ</t>
    </rPh>
    <phoneticPr fontId="1"/>
  </si>
  <si>
    <t>〇集落営農等法人設立促進
〇現存農業法人等の規模拡大</t>
    <rPh sb="10" eb="12">
      <t>ソクシン</t>
    </rPh>
    <rPh sb="14" eb="16">
      <t>ゲンゾン</t>
    </rPh>
    <phoneticPr fontId="1"/>
  </si>
  <si>
    <t>①農産物加工グループ（地元任意団体）の商品販売額（販売量）の向上
②河原町特産品販売の拡大
【農林水産業の振興】</t>
    <rPh sb="1" eb="4">
      <t>ノウサンブツ</t>
    </rPh>
    <rPh sb="4" eb="6">
      <t>カコウ</t>
    </rPh>
    <rPh sb="11" eb="13">
      <t>ジモト</t>
    </rPh>
    <rPh sb="13" eb="15">
      <t>ニンイ</t>
    </rPh>
    <rPh sb="15" eb="17">
      <t>ダンタイ</t>
    </rPh>
    <rPh sb="19" eb="21">
      <t>ショウヒン</t>
    </rPh>
    <rPh sb="21" eb="23">
      <t>ハンバイ</t>
    </rPh>
    <rPh sb="23" eb="24">
      <t>ガク</t>
    </rPh>
    <rPh sb="25" eb="27">
      <t>ハンバイ</t>
    </rPh>
    <rPh sb="27" eb="28">
      <t>リョウ</t>
    </rPh>
    <rPh sb="30" eb="32">
      <t>コウジョウ</t>
    </rPh>
    <rPh sb="34" eb="36">
      <t>カワハラ</t>
    </rPh>
    <rPh sb="36" eb="37">
      <t>チョウ</t>
    </rPh>
    <rPh sb="37" eb="40">
      <t>トクサンヒン</t>
    </rPh>
    <rPh sb="40" eb="42">
      <t>ハンバイ</t>
    </rPh>
    <rPh sb="43" eb="45">
      <t>カクダイ</t>
    </rPh>
    <phoneticPr fontId="1"/>
  </si>
  <si>
    <t>〇侵入防止柵等の安価で効果的な設置方法の検討と実証
〇新規狩猟捕獲者創出と狩猟捕獲従事者のスキル向上
〇解体施設設備の改良・増設の助言並びに支援
〇施設管理者と利用者のマニュアル充実</t>
    <rPh sb="23" eb="25">
      <t>ジッショウ</t>
    </rPh>
    <rPh sb="31" eb="33">
      <t>ホカク</t>
    </rPh>
    <rPh sb="37" eb="39">
      <t>シュリョウ</t>
    </rPh>
    <rPh sb="39" eb="41">
      <t>ホカク</t>
    </rPh>
    <rPh sb="41" eb="44">
      <t>ジュウジシャ</t>
    </rPh>
    <rPh sb="48" eb="50">
      <t>コウジョウ</t>
    </rPh>
    <rPh sb="52" eb="54">
      <t>カイタイ</t>
    </rPh>
    <rPh sb="54" eb="56">
      <t>シセツ</t>
    </rPh>
    <phoneticPr fontId="1"/>
  </si>
  <si>
    <t>〇侵入防止柵等の安価で効果的な設置方法創出
〇狩猟捕獲従事者組織の育成
〇「いなばのジビエ推進協議会」と連携して、市内旅館・料亭等への獣肉の販路の拡大</t>
    <rPh sb="1" eb="3">
      <t>シンニュウ</t>
    </rPh>
    <rPh sb="3" eb="5">
      <t>ボウシ</t>
    </rPh>
    <rPh sb="5" eb="6">
      <t>サク</t>
    </rPh>
    <rPh sb="6" eb="7">
      <t>トウ</t>
    </rPh>
    <rPh sb="8" eb="10">
      <t>アンカ</t>
    </rPh>
    <rPh sb="11" eb="13">
      <t>コウカ</t>
    </rPh>
    <rPh sb="13" eb="14">
      <t>テキ</t>
    </rPh>
    <rPh sb="15" eb="17">
      <t>セッチ</t>
    </rPh>
    <rPh sb="17" eb="19">
      <t>ホウホウ</t>
    </rPh>
    <rPh sb="19" eb="21">
      <t>ソウシュツ</t>
    </rPh>
    <rPh sb="23" eb="25">
      <t>シュリョウ</t>
    </rPh>
    <rPh sb="25" eb="27">
      <t>ホカク</t>
    </rPh>
    <rPh sb="27" eb="30">
      <t>ジュウジシャ</t>
    </rPh>
    <rPh sb="30" eb="32">
      <t>ソシキ</t>
    </rPh>
    <rPh sb="33" eb="35">
      <t>イクセイ</t>
    </rPh>
    <rPh sb="45" eb="47">
      <t>スイシン</t>
    </rPh>
    <phoneticPr fontId="1"/>
  </si>
  <si>
    <t>〇侵入防止柵等の効果的設置方法（モデル）確立
〇狩猟捕獲従事者に対する新たな支援強化
〇ジビエ料理の定着と普及推進のため、モデル的な取り組み実施</t>
    <rPh sb="1" eb="3">
      <t>シンニュウ</t>
    </rPh>
    <rPh sb="3" eb="5">
      <t>ボウシ</t>
    </rPh>
    <rPh sb="5" eb="6">
      <t>サク</t>
    </rPh>
    <rPh sb="6" eb="7">
      <t>トウ</t>
    </rPh>
    <rPh sb="8" eb="11">
      <t>コウカテキ</t>
    </rPh>
    <rPh sb="11" eb="13">
      <t>セッチ</t>
    </rPh>
    <rPh sb="13" eb="15">
      <t>ホウホウ</t>
    </rPh>
    <rPh sb="20" eb="22">
      <t>カクリツ</t>
    </rPh>
    <rPh sb="24" eb="26">
      <t>シュリョウ</t>
    </rPh>
    <rPh sb="26" eb="28">
      <t>ホカク</t>
    </rPh>
    <rPh sb="28" eb="31">
      <t>ジュウジシャ</t>
    </rPh>
    <rPh sb="32" eb="33">
      <t>タイ</t>
    </rPh>
    <rPh sb="35" eb="36">
      <t>アラ</t>
    </rPh>
    <rPh sb="38" eb="40">
      <t>シエン</t>
    </rPh>
    <rPh sb="40" eb="42">
      <t>キョウカ</t>
    </rPh>
    <phoneticPr fontId="1"/>
  </si>
  <si>
    <t>各種教育・生涯学習・体育施設の耐震改修と整備及び中央公民館・体育施設等の効率的且つ効果的な管理体制を図る
【地域防災力の充実】</t>
    <rPh sb="0" eb="2">
      <t>カクシュ</t>
    </rPh>
    <rPh sb="2" eb="4">
      <t>キョウイク</t>
    </rPh>
    <rPh sb="5" eb="7">
      <t>ショウガイ</t>
    </rPh>
    <rPh sb="7" eb="9">
      <t>ガクシュウ</t>
    </rPh>
    <rPh sb="10" eb="12">
      <t>タイイク</t>
    </rPh>
    <rPh sb="12" eb="14">
      <t>シセツ</t>
    </rPh>
    <rPh sb="15" eb="17">
      <t>タイシン</t>
    </rPh>
    <rPh sb="17" eb="19">
      <t>カイシュウ</t>
    </rPh>
    <rPh sb="20" eb="22">
      <t>セイビ</t>
    </rPh>
    <rPh sb="22" eb="23">
      <t>オヨ</t>
    </rPh>
    <rPh sb="24" eb="26">
      <t>チュウオウ</t>
    </rPh>
    <rPh sb="26" eb="29">
      <t>コウミンカン</t>
    </rPh>
    <rPh sb="30" eb="32">
      <t>タイイク</t>
    </rPh>
    <rPh sb="32" eb="34">
      <t>シセツ</t>
    </rPh>
    <rPh sb="34" eb="35">
      <t>トウ</t>
    </rPh>
    <rPh sb="36" eb="39">
      <t>コウリツテキ</t>
    </rPh>
    <rPh sb="39" eb="40">
      <t>カ</t>
    </rPh>
    <rPh sb="41" eb="44">
      <t>コウカテキ</t>
    </rPh>
    <rPh sb="45" eb="47">
      <t>カンリ</t>
    </rPh>
    <rPh sb="47" eb="49">
      <t>タイセイ</t>
    </rPh>
    <rPh sb="50" eb="51">
      <t>ハカ</t>
    </rPh>
    <phoneticPr fontId="1"/>
  </si>
  <si>
    <t>〇園児・保護者、PTAを含めた「河原町未来を語る会」の実施と小中学生の提言等を各まちづくり協議会と共有し、各地域づくりの推進に向け検討する</t>
    <rPh sb="1" eb="3">
      <t>エンジ</t>
    </rPh>
    <rPh sb="4" eb="7">
      <t>ホゴシャ</t>
    </rPh>
    <rPh sb="12" eb="13">
      <t>フク</t>
    </rPh>
    <rPh sb="16" eb="19">
      <t>カワハラチョウ</t>
    </rPh>
    <rPh sb="19" eb="21">
      <t>ミライ</t>
    </rPh>
    <rPh sb="22" eb="23">
      <t>カタ</t>
    </rPh>
    <rPh sb="24" eb="25">
      <t>カイ</t>
    </rPh>
    <rPh sb="27" eb="29">
      <t>ジッシ</t>
    </rPh>
    <rPh sb="30" eb="34">
      <t>ショウチュウガクセイ</t>
    </rPh>
    <rPh sb="35" eb="37">
      <t>テイゲン</t>
    </rPh>
    <rPh sb="37" eb="38">
      <t>トウ</t>
    </rPh>
    <rPh sb="39" eb="40">
      <t>カク</t>
    </rPh>
    <rPh sb="45" eb="47">
      <t>キョウギ</t>
    </rPh>
    <rPh sb="47" eb="48">
      <t>カイ</t>
    </rPh>
    <rPh sb="49" eb="51">
      <t>キョウユウ</t>
    </rPh>
    <rPh sb="53" eb="54">
      <t>カク</t>
    </rPh>
    <rPh sb="54" eb="56">
      <t>チイキ</t>
    </rPh>
    <rPh sb="60" eb="62">
      <t>スイシン</t>
    </rPh>
    <rPh sb="63" eb="64">
      <t>ム</t>
    </rPh>
    <rPh sb="65" eb="67">
      <t>ケントウ</t>
    </rPh>
    <phoneticPr fontId="1"/>
  </si>
  <si>
    <t>〇埋もれている地域資源の再整備と利活用を図る
〇ジオガイドの養成
〇ウオーキングマップ作成</t>
    <rPh sb="1" eb="2">
      <t>ウ</t>
    </rPh>
    <rPh sb="7" eb="9">
      <t>チイキ</t>
    </rPh>
    <rPh sb="9" eb="11">
      <t>シゲン</t>
    </rPh>
    <rPh sb="12" eb="15">
      <t>サイセイビ</t>
    </rPh>
    <rPh sb="16" eb="19">
      <t>リカツヨウ</t>
    </rPh>
    <rPh sb="20" eb="21">
      <t>ハカ</t>
    </rPh>
    <rPh sb="30" eb="32">
      <t>ヨウセイ</t>
    </rPh>
    <rPh sb="43" eb="45">
      <t>サクセイ</t>
    </rPh>
    <phoneticPr fontId="1"/>
  </si>
  <si>
    <t>-</t>
    <phoneticPr fontId="1"/>
  </si>
  <si>
    <t>②農業の振興と有害鳥獣対策の推進</t>
    <phoneticPr fontId="1"/>
  </si>
  <si>
    <t>地域振興局地域振興課
農業振興課
林務水産課
県農業改良普及所
河原ふるさと特産品協議会</t>
    <rPh sb="11" eb="13">
      <t>ノウギョウ</t>
    </rPh>
    <rPh sb="13" eb="15">
      <t>シンコウ</t>
    </rPh>
    <rPh sb="15" eb="16">
      <t>カ</t>
    </rPh>
    <rPh sb="17" eb="19">
      <t>リンム</t>
    </rPh>
    <rPh sb="19" eb="21">
      <t>スイサン</t>
    </rPh>
    <rPh sb="21" eb="22">
      <t>カ</t>
    </rPh>
    <rPh sb="24" eb="26">
      <t>ノウギョウ</t>
    </rPh>
    <rPh sb="26" eb="28">
      <t>カイリョウ</t>
    </rPh>
    <rPh sb="32" eb="34">
      <t>カワハラ</t>
    </rPh>
    <rPh sb="38" eb="41">
      <t>トクサンヒン</t>
    </rPh>
    <rPh sb="41" eb="44">
      <t>キョウギカイ</t>
    </rPh>
    <phoneticPr fontId="1"/>
  </si>
  <si>
    <t>地域振興局地域振興課
県とっとり暮らし支援課</t>
    <rPh sb="11" eb="12">
      <t>ケン</t>
    </rPh>
    <rPh sb="16" eb="17">
      <t>ク</t>
    </rPh>
    <rPh sb="19" eb="21">
      <t>シエン</t>
    </rPh>
    <rPh sb="21" eb="22">
      <t>カ</t>
    </rPh>
    <phoneticPr fontId="1"/>
  </si>
  <si>
    <t>地域振興局地域振興課
県東部振興監
とっとり因幡グリーンツーリズム推進協議会
鳥取市グリーンツーリズム連絡会</t>
    <rPh sb="22" eb="24">
      <t>イナバ</t>
    </rPh>
    <rPh sb="33" eb="35">
      <t>スイシン</t>
    </rPh>
    <rPh sb="35" eb="38">
      <t>キョウギカイ</t>
    </rPh>
    <rPh sb="39" eb="42">
      <t>トットリシ</t>
    </rPh>
    <rPh sb="51" eb="54">
      <t>レンラクカイ</t>
    </rPh>
    <phoneticPr fontId="1"/>
  </si>
  <si>
    <t>地域振興局地域振興課
観光戦略課
都市企画課
県とっとり暮らし支援課
(株)ドリームかわはら</t>
    <rPh sb="17" eb="19">
      <t>トシ</t>
    </rPh>
    <rPh sb="19" eb="21">
      <t>キカク</t>
    </rPh>
    <rPh sb="21" eb="22">
      <t>カ</t>
    </rPh>
    <rPh sb="35" eb="38">
      <t>カブ</t>
    </rPh>
    <phoneticPr fontId="1"/>
  </si>
  <si>
    <t xml:space="preserve">○河原インター山手工業団地
【整備状況】
・平成30年3月完成予定。
【分譲状況】
・分譲面積約6.1haの内、約1.9ha（約32％）は分譲済、約1.2haは分譲予約済。
○布袋工業団地
【整備状況】
・1工区は平成27年度完成。2工区は平成28年9月完成。3工区は着手済、完成は未定。
【分譲状況】
・分譲面積約14haの内約4haを分譲済
</t>
    <rPh sb="1" eb="3">
      <t>カワハラ</t>
    </rPh>
    <phoneticPr fontId="1"/>
  </si>
  <si>
    <t>〇河原町神馬の空き家を借り上げ、（一社）西郷工芸の郷あまんじゃくに移住定住空き家運営業務を委託しお試し住宅を開設、西郷地区へのUJIターン者の受け入れ体制を強化した。</t>
    <rPh sb="7" eb="8">
      <t>ア</t>
    </rPh>
    <rPh sb="9" eb="10">
      <t>ヤ</t>
    </rPh>
    <rPh sb="11" eb="12">
      <t>カ</t>
    </rPh>
    <rPh sb="13" eb="14">
      <t>ア</t>
    </rPh>
    <rPh sb="17" eb="18">
      <t>イチ</t>
    </rPh>
    <rPh sb="18" eb="19">
      <t>シャ</t>
    </rPh>
    <rPh sb="20" eb="22">
      <t>サイゴウ</t>
    </rPh>
    <rPh sb="22" eb="24">
      <t>コウゲイ</t>
    </rPh>
    <rPh sb="25" eb="26">
      <t>サト</t>
    </rPh>
    <rPh sb="33" eb="35">
      <t>イジュウ</t>
    </rPh>
    <rPh sb="35" eb="37">
      <t>テイジュウ</t>
    </rPh>
    <rPh sb="37" eb="38">
      <t>ア</t>
    </rPh>
    <rPh sb="39" eb="40">
      <t>ヤ</t>
    </rPh>
    <rPh sb="40" eb="42">
      <t>ウンエイ</t>
    </rPh>
    <rPh sb="42" eb="44">
      <t>ギョウム</t>
    </rPh>
    <rPh sb="45" eb="47">
      <t>イタク</t>
    </rPh>
    <rPh sb="49" eb="50">
      <t>タメ</t>
    </rPh>
    <rPh sb="51" eb="53">
      <t>ジュウタク</t>
    </rPh>
    <rPh sb="54" eb="56">
      <t>カイセツ</t>
    </rPh>
    <rPh sb="57" eb="59">
      <t>サイゴウ</t>
    </rPh>
    <rPh sb="59" eb="61">
      <t>チク</t>
    </rPh>
    <rPh sb="69" eb="70">
      <t>シャ</t>
    </rPh>
    <rPh sb="71" eb="72">
      <t>ウ</t>
    </rPh>
    <rPh sb="73" eb="74">
      <t>イ</t>
    </rPh>
    <rPh sb="75" eb="77">
      <t>タイセイ</t>
    </rPh>
    <rPh sb="78" eb="80">
      <t>キョウカ</t>
    </rPh>
    <phoneticPr fontId="1"/>
  </si>
  <si>
    <t>-</t>
  </si>
  <si>
    <t>３０年度</t>
    <phoneticPr fontId="1"/>
  </si>
  <si>
    <t>令和元年度</t>
    <rPh sb="0" eb="1">
      <t>レイ</t>
    </rPh>
    <rPh sb="1" eb="2">
      <t>ワ</t>
    </rPh>
    <rPh sb="2" eb="3">
      <t>ガン</t>
    </rPh>
    <phoneticPr fontId="1"/>
  </si>
  <si>
    <t xml:space="preserve">平成28年度（予算）
西郷地区公整備費184,602千円　（一部平成２９年度執行のため、債務負担行為あり。）
</t>
    <rPh sb="0" eb="2">
      <t>ヘイセイ</t>
    </rPh>
    <rPh sb="4" eb="6">
      <t>ネンド</t>
    </rPh>
    <rPh sb="7" eb="9">
      <t>ヨサン</t>
    </rPh>
    <rPh sb="11" eb="13">
      <t>サイゴウ</t>
    </rPh>
    <rPh sb="13" eb="15">
      <t>チク</t>
    </rPh>
    <rPh sb="15" eb="16">
      <t>コウ</t>
    </rPh>
    <rPh sb="16" eb="18">
      <t>セイビ</t>
    </rPh>
    <rPh sb="18" eb="19">
      <t>ヒ</t>
    </rPh>
    <rPh sb="26" eb="28">
      <t>センエン</t>
    </rPh>
    <rPh sb="30" eb="32">
      <t>イチブ</t>
    </rPh>
    <rPh sb="32" eb="34">
      <t>ヘイセイ</t>
    </rPh>
    <rPh sb="36" eb="37">
      <t>ネン</t>
    </rPh>
    <rPh sb="37" eb="38">
      <t>ド</t>
    </rPh>
    <rPh sb="38" eb="40">
      <t>シッコウ</t>
    </rPh>
    <rPh sb="44" eb="46">
      <t>サイム</t>
    </rPh>
    <rPh sb="46" eb="48">
      <t>フタン</t>
    </rPh>
    <rPh sb="48" eb="50">
      <t>コウイ</t>
    </rPh>
    <phoneticPr fontId="1"/>
  </si>
  <si>
    <t>○青少年育成協議会及び園長・校長会などで少年犯罪や発生状況、傾向についての情報交換する。
○ＰＴＡ連絡協議会主催の家庭教育啓発講演会を実施する。
○夏休み中の夜間防犯パトロールを実施する。　　　　　　　　　</t>
    <rPh sb="39" eb="41">
      <t>コウカン</t>
    </rPh>
    <phoneticPr fontId="1"/>
  </si>
  <si>
    <t>○あいさつ標語の募集し、看板を作製、設置する。
○智頭警察署管内防犯協議会での情報共有、連携等について意見交換を行う。
○交通安全の期間中に併せ、あいさつ運動を各学校、PTAなど市民と行政が協働で実施する。</t>
    <rPh sb="5" eb="7">
      <t>ヒョウゴ</t>
    </rPh>
    <rPh sb="8" eb="10">
      <t>ボシュウ</t>
    </rPh>
    <rPh sb="12" eb="14">
      <t>カンバン</t>
    </rPh>
    <rPh sb="15" eb="17">
      <t>サクセイ</t>
    </rPh>
    <rPh sb="18" eb="20">
      <t>セッチ</t>
    </rPh>
    <rPh sb="56" eb="57">
      <t>オコナ</t>
    </rPh>
    <rPh sb="80" eb="83">
      <t>カクガッコウ</t>
    </rPh>
    <phoneticPr fontId="1"/>
  </si>
  <si>
    <t>○【これからの河原地域の農業振興の在り方等】を検討するため河原地域の農業振興に係る意見交換会を継続実施する。                                        ○専業農家に対して、国県市等の支援策を関係機関と連携して情報提供を行う。　　　　　　　　　　　　　　　　　　　　　</t>
    <phoneticPr fontId="1"/>
  </si>
  <si>
    <t>○平成２９年１０月に設立された「一般社団法人八上」が計画している、農活促進事業、集荷場運営事業、地域活性化コンサル事業等に対する協力・支援を検討する。
○法人化組織と民間事業者とのビジネスマッチングを支援する。</t>
    <rPh sb="100" eb="102">
      <t>シエン</t>
    </rPh>
    <phoneticPr fontId="1"/>
  </si>
  <si>
    <t>○加工グループの現状把握に努め、研修会、県外県内でのＰＲ活動に対する支援等を行い、販路の拡大や安定した運営につなげる。</t>
    <phoneticPr fontId="1"/>
  </si>
  <si>
    <t>○有望な若手工芸作家の誘致及び移住後の研修、生活基盤の確保を支援する。
○西郷地区工芸祭りを支援する。
○（一社）西郷工芸の郷あまんじゃくに委託している北村シェアハウス、本鹿のゲストハウスの運営等を支援する。　　　　　　　　　　　　　　　　　　　　　　</t>
    <rPh sb="46" eb="48">
      <t>シエン</t>
    </rPh>
    <rPh sb="70" eb="72">
      <t>イタク</t>
    </rPh>
    <rPh sb="76" eb="78">
      <t>キタムラ</t>
    </rPh>
    <rPh sb="85" eb="86">
      <t>ホン</t>
    </rPh>
    <rPh sb="86" eb="87">
      <t>シカ</t>
    </rPh>
    <rPh sb="95" eb="97">
      <t>ウンエイ</t>
    </rPh>
    <rPh sb="97" eb="98">
      <t>トウ</t>
    </rPh>
    <rPh sb="99" eb="101">
      <t>シエン</t>
    </rPh>
    <phoneticPr fontId="1"/>
  </si>
  <si>
    <t>○民間による住宅団地、分譲地の整備を支援する。</t>
    <rPh sb="1" eb="3">
      <t>ミンカン</t>
    </rPh>
    <rPh sb="6" eb="8">
      <t>ジュウタク</t>
    </rPh>
    <rPh sb="8" eb="10">
      <t>ダンチ</t>
    </rPh>
    <rPh sb="11" eb="13">
      <t>ブンジョウ</t>
    </rPh>
    <rPh sb="13" eb="14">
      <t>チ</t>
    </rPh>
    <rPh sb="15" eb="17">
      <t>セイビ</t>
    </rPh>
    <rPh sb="18" eb="20">
      <t>シエン</t>
    </rPh>
    <phoneticPr fontId="1"/>
  </si>
  <si>
    <t>〇児童生徒・保護者、PTA、市民を含めた「河原町未来を語る会」を実施する。
○小中学生の提言に対する地域住民・行政・教育等での実施検討と実証する。</t>
    <rPh sb="32" eb="34">
      <t>ジッシ</t>
    </rPh>
    <rPh sb="39" eb="43">
      <t>ショウチュウガクセイ</t>
    </rPh>
    <rPh sb="44" eb="46">
      <t>テイゲン</t>
    </rPh>
    <rPh sb="47" eb="48">
      <t>タイ</t>
    </rPh>
    <rPh sb="50" eb="52">
      <t>チイキ</t>
    </rPh>
    <rPh sb="52" eb="54">
      <t>ジュウミン</t>
    </rPh>
    <rPh sb="55" eb="57">
      <t>ギョウセイ</t>
    </rPh>
    <rPh sb="58" eb="60">
      <t>キョウイク</t>
    </rPh>
    <rPh sb="60" eb="61">
      <t>トウ</t>
    </rPh>
    <rPh sb="63" eb="65">
      <t>ジッシ</t>
    </rPh>
    <rPh sb="65" eb="67">
      <t>ケントウ</t>
    </rPh>
    <rPh sb="68" eb="70">
      <t>ジッショウ</t>
    </rPh>
    <phoneticPr fontId="1"/>
  </si>
  <si>
    <t>○文化祭を継続実施するとともに、出展作品数、来場者数の増に向けて検討する</t>
    <rPh sb="1" eb="4">
      <t>ブンカサイ</t>
    </rPh>
    <rPh sb="5" eb="7">
      <t>ケイゾク</t>
    </rPh>
    <rPh sb="7" eb="9">
      <t>ジッシ</t>
    </rPh>
    <rPh sb="16" eb="18">
      <t>シュッテン</t>
    </rPh>
    <rPh sb="18" eb="21">
      <t>サクヒンスウ</t>
    </rPh>
    <rPh sb="22" eb="25">
      <t>ライジョウシャ</t>
    </rPh>
    <rPh sb="25" eb="26">
      <t>スウ</t>
    </rPh>
    <rPh sb="27" eb="28">
      <t>ゾウ</t>
    </rPh>
    <rPh sb="29" eb="30">
      <t>ム</t>
    </rPh>
    <rPh sb="32" eb="34">
      <t>ケントウ</t>
    </rPh>
    <phoneticPr fontId="1"/>
  </si>
  <si>
    <t>○各地区まちづくり協議会のむらとまち交流事業を支援する。
○西郷地区むらづくり協議会やどかり部による民泊事業を支援する。</t>
    <rPh sb="1" eb="4">
      <t>カクチク</t>
    </rPh>
    <rPh sb="9" eb="12">
      <t>キョウギカイ</t>
    </rPh>
    <rPh sb="18" eb="20">
      <t>コウリュウ</t>
    </rPh>
    <rPh sb="20" eb="22">
      <t>ジギョウ</t>
    </rPh>
    <rPh sb="23" eb="25">
      <t>シエン</t>
    </rPh>
    <rPh sb="30" eb="32">
      <t>サイゴウ</t>
    </rPh>
    <rPh sb="32" eb="34">
      <t>チク</t>
    </rPh>
    <rPh sb="39" eb="42">
      <t>キョウギカイ</t>
    </rPh>
    <rPh sb="46" eb="47">
      <t>ブ</t>
    </rPh>
    <rPh sb="50" eb="52">
      <t>ミンパク</t>
    </rPh>
    <rPh sb="52" eb="54">
      <t>ジギョウ</t>
    </rPh>
    <rPh sb="55" eb="57">
      <t>シエン</t>
    </rPh>
    <phoneticPr fontId="1"/>
  </si>
  <si>
    <t>○かわはら道の駅を活用した河原町の各種観光情報発信を充実強化する。</t>
    <phoneticPr fontId="1"/>
  </si>
  <si>
    <t>○第４０回の記念大会としてのあゆ祭りを例年以上のより多彩で充実したものとする。</t>
    <rPh sb="1" eb="2">
      <t>ダイ</t>
    </rPh>
    <rPh sb="4" eb="5">
      <t>カイ</t>
    </rPh>
    <rPh sb="6" eb="8">
      <t>キネン</t>
    </rPh>
    <rPh sb="8" eb="10">
      <t>タイカイ</t>
    </rPh>
    <rPh sb="16" eb="17">
      <t>マツ</t>
    </rPh>
    <rPh sb="19" eb="21">
      <t>レイネン</t>
    </rPh>
    <rPh sb="21" eb="23">
      <t>イジョウ</t>
    </rPh>
    <rPh sb="26" eb="28">
      <t>タサイ</t>
    </rPh>
    <rPh sb="29" eb="31">
      <t>ジュウジツ</t>
    </rPh>
    <phoneticPr fontId="1"/>
  </si>
  <si>
    <t>達成</t>
  </si>
  <si>
    <t>継続</t>
  </si>
  <si>
    <t>未達</t>
  </si>
  <si>
    <t xml:space="preserve">○青少年育成協議会及び園長・校長会などで小中学生の現状等ついて情報交換する。
○民生児童委員と支所職員による下校時における青色防犯パトロールを実施する。（月、水、金曜日）
</t>
    <rPh sb="27" eb="28">
      <t>トウ</t>
    </rPh>
    <rPh sb="33" eb="35">
      <t>コウカン</t>
    </rPh>
    <phoneticPr fontId="1"/>
  </si>
  <si>
    <t>〇（一社）西郷工芸の郷あまんじゃくが行う、お試し定住体験事業（神馬）、移住定住空き家運営業務（西郷地区へのUJIターン者の受け入れ）を支援する。</t>
    <rPh sb="18" eb="19">
      <t>オコナ</t>
    </rPh>
    <rPh sb="22" eb="23">
      <t>タメ</t>
    </rPh>
    <rPh sb="24" eb="26">
      <t>テイジュウ</t>
    </rPh>
    <rPh sb="26" eb="28">
      <t>タイケン</t>
    </rPh>
    <rPh sb="28" eb="30">
      <t>ジギョウ</t>
    </rPh>
    <rPh sb="35" eb="37">
      <t>イジュウ</t>
    </rPh>
    <rPh sb="37" eb="39">
      <t>テイジュウ</t>
    </rPh>
    <rPh sb="39" eb="40">
      <t>ア</t>
    </rPh>
    <rPh sb="41" eb="42">
      <t>ヤ</t>
    </rPh>
    <rPh sb="42" eb="44">
      <t>ウンエイ</t>
    </rPh>
    <rPh sb="44" eb="46">
      <t>ギョウム</t>
    </rPh>
    <rPh sb="47" eb="49">
      <t>サイゴウ</t>
    </rPh>
    <rPh sb="49" eb="51">
      <t>チク</t>
    </rPh>
    <rPh sb="59" eb="60">
      <t>シャ</t>
    </rPh>
    <rPh sb="61" eb="62">
      <t>ウ</t>
    </rPh>
    <rPh sb="63" eb="64">
      <t>イ</t>
    </rPh>
    <rPh sb="67" eb="69">
      <t>シエン</t>
    </rPh>
    <phoneticPr fontId="1"/>
  </si>
  <si>
    <t xml:space="preserve">○河原インター山手工業団地
【整備状況】
・平成30年3月完成。
【分譲状況】
・分譲面積約6.1haの内、約3.2ha（約52％）は分譲済、約2.9haは分譲予約済。
　・(株)城洋
       （H30.3.28調印）
○布袋工業団地
【整備状況】
・1工区は平成27年度完成。2工区は平成28年9月完成。3工区は着手済、完成は未定。
【分譲状況】
・分譲面積約14haの内約4haを分譲済
</t>
    <rPh sb="1" eb="3">
      <t>カワハラ</t>
    </rPh>
    <rPh sb="90" eb="91">
      <t>ジョウ</t>
    </rPh>
    <rPh sb="91" eb="92">
      <t>ヨウ</t>
    </rPh>
    <phoneticPr fontId="1"/>
  </si>
  <si>
    <t xml:space="preserve">〇河原インター山手工業団地及び布袋工業団地の企業への分譲を促進する。
○布袋工業団地の整備推進。
</t>
    <rPh sb="1" eb="3">
      <t>カワハラ</t>
    </rPh>
    <rPh sb="7" eb="9">
      <t>ヤマテ</t>
    </rPh>
    <rPh sb="9" eb="11">
      <t>コウギョウ</t>
    </rPh>
    <rPh sb="11" eb="13">
      <t>ダンチ</t>
    </rPh>
    <rPh sb="13" eb="14">
      <t>オヨ</t>
    </rPh>
    <rPh sb="15" eb="17">
      <t>ホテイ</t>
    </rPh>
    <rPh sb="17" eb="19">
      <t>コウギョウ</t>
    </rPh>
    <rPh sb="19" eb="21">
      <t>ダンチ</t>
    </rPh>
    <rPh sb="22" eb="24">
      <t>キギョウ</t>
    </rPh>
    <rPh sb="26" eb="28">
      <t>ブンジョウ</t>
    </rPh>
    <rPh sb="29" eb="31">
      <t>ソクシン</t>
    </rPh>
    <rPh sb="36" eb="38">
      <t>ホテイ</t>
    </rPh>
    <rPh sb="38" eb="40">
      <t>コウギョウ</t>
    </rPh>
    <rPh sb="40" eb="42">
      <t>ダンチ</t>
    </rPh>
    <rPh sb="43" eb="45">
      <t>セイビ</t>
    </rPh>
    <rPh sb="45" eb="47">
      <t>スイシン</t>
    </rPh>
    <phoneticPr fontId="1"/>
  </si>
  <si>
    <t xml:space="preserve">
河原町総合支所</t>
    <rPh sb="1" eb="3">
      <t>カワハラ</t>
    </rPh>
    <rPh sb="3" eb="4">
      <t>チョウ</t>
    </rPh>
    <rPh sb="4" eb="6">
      <t>ソウゴウ</t>
    </rPh>
    <rPh sb="6" eb="8">
      <t>シショ</t>
    </rPh>
    <phoneticPr fontId="1"/>
  </si>
  <si>
    <t>河原町総合支所</t>
    <rPh sb="0" eb="2">
      <t>カワハラ</t>
    </rPh>
    <rPh sb="1" eb="2">
      <t>ノウハラ</t>
    </rPh>
    <rPh sb="2" eb="3">
      <t>チョウ</t>
    </rPh>
    <rPh sb="3" eb="5">
      <t>ソウゴウ</t>
    </rPh>
    <rPh sb="5" eb="7">
      <t>シショ</t>
    </rPh>
    <phoneticPr fontId="1"/>
  </si>
  <si>
    <t>河原町総合支所</t>
    <rPh sb="0" eb="3">
      <t>カワハラチョウ</t>
    </rPh>
    <rPh sb="3" eb="5">
      <t>ソウゴウ</t>
    </rPh>
    <rPh sb="5" eb="7">
      <t>シショ</t>
    </rPh>
    <phoneticPr fontId="1"/>
  </si>
  <si>
    <t>企業立地・支援課　　　　　　　　　河原町総合支所</t>
    <rPh sb="0" eb="2">
      <t>キギョウ</t>
    </rPh>
    <rPh sb="2" eb="4">
      <t>リッチ</t>
    </rPh>
    <rPh sb="5" eb="7">
      <t>シエン</t>
    </rPh>
    <rPh sb="7" eb="8">
      <t>カ</t>
    </rPh>
    <rPh sb="17" eb="20">
      <t>カワハラチョウ</t>
    </rPh>
    <rPh sb="20" eb="22">
      <t>ソウゴウ</t>
    </rPh>
    <rPh sb="22" eb="24">
      <t>シショ</t>
    </rPh>
    <phoneticPr fontId="1"/>
  </si>
  <si>
    <t>林務水産課　　　　　　　　　　　　　　　　　　　　　　　　　　　　　　　　　河原町総合支所</t>
    <rPh sb="0" eb="2">
      <t>リンム</t>
    </rPh>
    <rPh sb="2" eb="4">
      <t>スイサン</t>
    </rPh>
    <rPh sb="4" eb="5">
      <t>カ</t>
    </rPh>
    <rPh sb="38" eb="41">
      <t>カワハラチョウ</t>
    </rPh>
    <rPh sb="41" eb="43">
      <t>ソウゴウ</t>
    </rPh>
    <rPh sb="43" eb="45">
      <t>シショ</t>
    </rPh>
    <phoneticPr fontId="1"/>
  </si>
  <si>
    <t>林務水産課
河原町総合支所</t>
    <rPh sb="0" eb="2">
      <t>リンム</t>
    </rPh>
    <rPh sb="2" eb="4">
      <t>スイサン</t>
    </rPh>
    <rPh sb="4" eb="5">
      <t>カ</t>
    </rPh>
    <rPh sb="6" eb="9">
      <t>カワハラチョウ</t>
    </rPh>
    <rPh sb="9" eb="11">
      <t>ソウゴウ</t>
    </rPh>
    <rPh sb="11" eb="13">
      <t>シショ</t>
    </rPh>
    <phoneticPr fontId="1"/>
  </si>
  <si>
    <t>市民生活部地域振興課　　　　　　　　　　　　　　　　　　　　　　　　　　河原町総合支所</t>
    <rPh sb="0" eb="2">
      <t>シミン</t>
    </rPh>
    <rPh sb="2" eb="4">
      <t>セイカツ</t>
    </rPh>
    <rPh sb="4" eb="5">
      <t>ブ</t>
    </rPh>
    <rPh sb="5" eb="7">
      <t>チイキ</t>
    </rPh>
    <rPh sb="7" eb="10">
      <t>シンコウカ</t>
    </rPh>
    <rPh sb="36" eb="39">
      <t>カワハラチョウ</t>
    </rPh>
    <rPh sb="39" eb="41">
      <t>ソウゴウ</t>
    </rPh>
    <rPh sb="41" eb="43">
      <t>シショ</t>
    </rPh>
    <phoneticPr fontId="1"/>
  </si>
  <si>
    <t>政策企画課　
市民生活部地域振興課　　　　　　　　　　　　　　　　　　　　　　　　　　河原町総合支所</t>
    <rPh sb="0" eb="2">
      <t>セイサク</t>
    </rPh>
    <rPh sb="2" eb="4">
      <t>キカク</t>
    </rPh>
    <rPh sb="4" eb="5">
      <t>カ</t>
    </rPh>
    <rPh sb="7" eb="9">
      <t>シミン</t>
    </rPh>
    <rPh sb="9" eb="11">
      <t>セイカツ</t>
    </rPh>
    <rPh sb="11" eb="12">
      <t>ブ</t>
    </rPh>
    <rPh sb="12" eb="14">
      <t>チイキ</t>
    </rPh>
    <rPh sb="14" eb="17">
      <t>シンコウカ</t>
    </rPh>
    <rPh sb="43" eb="46">
      <t>カワハラチョウ</t>
    </rPh>
    <rPh sb="46" eb="48">
      <t>ソウゴウ</t>
    </rPh>
    <rPh sb="48" eb="50">
      <t>シショ</t>
    </rPh>
    <phoneticPr fontId="1"/>
  </si>
  <si>
    <t>市民生活部地域振興課
河原町総合支所</t>
    <rPh sb="0" eb="2">
      <t>シミン</t>
    </rPh>
    <rPh sb="2" eb="4">
      <t>セイカツ</t>
    </rPh>
    <rPh sb="4" eb="5">
      <t>ブ</t>
    </rPh>
    <rPh sb="5" eb="7">
      <t>チイキ</t>
    </rPh>
    <rPh sb="7" eb="10">
      <t>シンコウカ</t>
    </rPh>
    <rPh sb="11" eb="14">
      <t>カワハラチョウ</t>
    </rPh>
    <rPh sb="14" eb="16">
      <t>ソウゴウ</t>
    </rPh>
    <rPh sb="16" eb="18">
      <t>シショ</t>
    </rPh>
    <phoneticPr fontId="1"/>
  </si>
  <si>
    <t>○平成３１年２月７日鳥取市南地域新規就農者等交流会を開催した。(３１名の参加）河原地域の農場２ヶ所を視察した後、経営の課題等について意見交換を行い、用瀬、佐治地域を含めた南部地域の新規就農者等の交流が図られた。</t>
    <rPh sb="1" eb="3">
      <t>ヘイセイ</t>
    </rPh>
    <rPh sb="5" eb="6">
      <t>ネン</t>
    </rPh>
    <rPh sb="7" eb="8">
      <t>ガツ</t>
    </rPh>
    <rPh sb="9" eb="10">
      <t>ニチ</t>
    </rPh>
    <rPh sb="10" eb="13">
      <t>トットリシ</t>
    </rPh>
    <rPh sb="13" eb="14">
      <t>ミナミ</t>
    </rPh>
    <rPh sb="14" eb="16">
      <t>チイキ</t>
    </rPh>
    <rPh sb="16" eb="18">
      <t>シンキ</t>
    </rPh>
    <rPh sb="18" eb="20">
      <t>シュウノウ</t>
    </rPh>
    <rPh sb="20" eb="21">
      <t>シャ</t>
    </rPh>
    <rPh sb="21" eb="22">
      <t>トウ</t>
    </rPh>
    <rPh sb="22" eb="25">
      <t>コウリュウカイ</t>
    </rPh>
    <rPh sb="26" eb="28">
      <t>カイサイ</t>
    </rPh>
    <rPh sb="34" eb="35">
      <t>メイ</t>
    </rPh>
    <rPh sb="36" eb="38">
      <t>サンカ</t>
    </rPh>
    <rPh sb="39" eb="41">
      <t>カワハラ</t>
    </rPh>
    <rPh sb="41" eb="43">
      <t>チイキ</t>
    </rPh>
    <rPh sb="44" eb="46">
      <t>ノウジョウ</t>
    </rPh>
    <rPh sb="48" eb="49">
      <t>ショ</t>
    </rPh>
    <rPh sb="50" eb="52">
      <t>シサツ</t>
    </rPh>
    <rPh sb="54" eb="55">
      <t>ノチ</t>
    </rPh>
    <rPh sb="56" eb="58">
      <t>ケイエイ</t>
    </rPh>
    <rPh sb="59" eb="61">
      <t>カダイ</t>
    </rPh>
    <rPh sb="61" eb="62">
      <t>トウ</t>
    </rPh>
    <rPh sb="66" eb="68">
      <t>イケン</t>
    </rPh>
    <rPh sb="68" eb="70">
      <t>コウカン</t>
    </rPh>
    <rPh sb="71" eb="72">
      <t>オコナ</t>
    </rPh>
    <rPh sb="74" eb="76">
      <t>モチガセ</t>
    </rPh>
    <rPh sb="77" eb="79">
      <t>サジ</t>
    </rPh>
    <rPh sb="79" eb="81">
      <t>チイキ</t>
    </rPh>
    <rPh sb="82" eb="83">
      <t>フク</t>
    </rPh>
    <rPh sb="85" eb="87">
      <t>ナンブ</t>
    </rPh>
    <rPh sb="87" eb="89">
      <t>チイキ</t>
    </rPh>
    <rPh sb="90" eb="92">
      <t>シンキ</t>
    </rPh>
    <rPh sb="92" eb="94">
      <t>シュウノウ</t>
    </rPh>
    <rPh sb="94" eb="95">
      <t>シャ</t>
    </rPh>
    <rPh sb="95" eb="96">
      <t>トウ</t>
    </rPh>
    <rPh sb="97" eb="99">
      <t>コウリュウ</t>
    </rPh>
    <rPh sb="100" eb="101">
      <t>ハカ</t>
    </rPh>
    <phoneticPr fontId="1"/>
  </si>
  <si>
    <t>○一般社団法人八上が行う農活促進、集荷場運営、地域活性化等各種事業の情報収集を行い支援のあり方をを検討した。
○薬草、健康食品などを製造販売する民間事業者町内農事法人組織とのビジネスマッチングを試みた。</t>
    <rPh sb="10" eb="11">
      <t>オコナ</t>
    </rPh>
    <rPh sb="28" eb="29">
      <t>トウ</t>
    </rPh>
    <rPh sb="29" eb="31">
      <t>カクシュ</t>
    </rPh>
    <rPh sb="34" eb="36">
      <t>ジョウホウ</t>
    </rPh>
    <rPh sb="36" eb="38">
      <t>シュウシュウ</t>
    </rPh>
    <rPh sb="39" eb="40">
      <t>オコナ</t>
    </rPh>
    <rPh sb="46" eb="47">
      <t>カタ</t>
    </rPh>
    <rPh sb="56" eb="58">
      <t>ヤクソウ</t>
    </rPh>
    <rPh sb="59" eb="61">
      <t>ケンコウ</t>
    </rPh>
    <rPh sb="61" eb="63">
      <t>ショクヒン</t>
    </rPh>
    <rPh sb="66" eb="68">
      <t>セイゾウ</t>
    </rPh>
    <rPh sb="68" eb="70">
      <t>ハンバイ</t>
    </rPh>
    <rPh sb="77" eb="79">
      <t>チョウナイ</t>
    </rPh>
    <rPh sb="79" eb="81">
      <t>ノウジ</t>
    </rPh>
    <rPh sb="81" eb="83">
      <t>ホウジン</t>
    </rPh>
    <rPh sb="83" eb="85">
      <t>ソシキ</t>
    </rPh>
    <rPh sb="97" eb="98">
      <t>ココロ</t>
    </rPh>
    <phoneticPr fontId="1"/>
  </si>
  <si>
    <t xml:space="preserve">○各集落に呼掛け電気柵等の設置事業に対して助成する。
○地域で取り組む獣害対策体制づくりを構築するため積極的に講習会等に参加し、情報共有、連携を図る。
</t>
    <rPh sb="28" eb="30">
      <t>チイキ</t>
    </rPh>
    <rPh sb="31" eb="32">
      <t>ト</t>
    </rPh>
    <rPh sb="33" eb="34">
      <t>ク</t>
    </rPh>
    <rPh sb="35" eb="36">
      <t>ケモノ</t>
    </rPh>
    <rPh sb="36" eb="37">
      <t>ガイ</t>
    </rPh>
    <rPh sb="37" eb="39">
      <t>タイサク</t>
    </rPh>
    <rPh sb="39" eb="41">
      <t>タイセイ</t>
    </rPh>
    <rPh sb="45" eb="47">
      <t>コウチク</t>
    </rPh>
    <rPh sb="51" eb="54">
      <t>セッキョクテキ</t>
    </rPh>
    <rPh sb="55" eb="58">
      <t>コウシュウカイ</t>
    </rPh>
    <rPh sb="58" eb="59">
      <t>トウ</t>
    </rPh>
    <rPh sb="60" eb="62">
      <t>サンカ</t>
    </rPh>
    <rPh sb="64" eb="66">
      <t>ジョウホウ</t>
    </rPh>
    <rPh sb="66" eb="68">
      <t>キョウユウ</t>
    </rPh>
    <rPh sb="69" eb="71">
      <t>レンケイ</t>
    </rPh>
    <rPh sb="72" eb="73">
      <t>ハカ</t>
    </rPh>
    <phoneticPr fontId="1"/>
  </si>
  <si>
    <t>○町内での宅地造成等の動向を情報収集した。布袋、袋河原地内での宅地造成等の動きがあるようだが、引き続き動向を注視する。</t>
    <rPh sb="1" eb="3">
      <t>チョウナイ</t>
    </rPh>
    <rPh sb="5" eb="7">
      <t>タクチ</t>
    </rPh>
    <rPh sb="7" eb="9">
      <t>ゾウセイ</t>
    </rPh>
    <rPh sb="9" eb="10">
      <t>トウ</t>
    </rPh>
    <rPh sb="11" eb="13">
      <t>ドウコウ</t>
    </rPh>
    <rPh sb="14" eb="16">
      <t>ジョウホウ</t>
    </rPh>
    <rPh sb="16" eb="18">
      <t>シュウシュウ</t>
    </rPh>
    <rPh sb="21" eb="23">
      <t>ホテイ</t>
    </rPh>
    <rPh sb="24" eb="25">
      <t>フクロ</t>
    </rPh>
    <rPh sb="25" eb="27">
      <t>カワラ</t>
    </rPh>
    <rPh sb="27" eb="28">
      <t>チ</t>
    </rPh>
    <rPh sb="28" eb="29">
      <t>ナイ</t>
    </rPh>
    <rPh sb="31" eb="33">
      <t>タクチ</t>
    </rPh>
    <rPh sb="33" eb="35">
      <t>ゾウセイ</t>
    </rPh>
    <rPh sb="35" eb="36">
      <t>トウ</t>
    </rPh>
    <rPh sb="37" eb="38">
      <t>ウゴ</t>
    </rPh>
    <rPh sb="47" eb="48">
      <t>ヒ</t>
    </rPh>
    <rPh sb="49" eb="50">
      <t>ツヅ</t>
    </rPh>
    <rPh sb="51" eb="53">
      <t>ドウコウ</t>
    </rPh>
    <rPh sb="54" eb="56">
      <t>チュウシ</t>
    </rPh>
    <phoneticPr fontId="1"/>
  </si>
  <si>
    <t>〇各施設の利用実態調査・分析を行い、入館者増に向けた効率的な情報発信の方法等について検討する。
○各施設が行う事業等を支援する。
○三滝林間施設のR２年度からの管理者募集について地元を始め関係機関と検討する。</t>
    <rPh sb="15" eb="16">
      <t>オコナ</t>
    </rPh>
    <rPh sb="18" eb="21">
      <t>ニュウカンシャ</t>
    </rPh>
    <rPh sb="21" eb="22">
      <t>ゾウ</t>
    </rPh>
    <rPh sb="23" eb="24">
      <t>ム</t>
    </rPh>
    <rPh sb="26" eb="29">
      <t>コウリツテキ</t>
    </rPh>
    <rPh sb="30" eb="32">
      <t>ジョウホウ</t>
    </rPh>
    <rPh sb="32" eb="34">
      <t>ハッシン</t>
    </rPh>
    <rPh sb="35" eb="37">
      <t>ホウホウ</t>
    </rPh>
    <rPh sb="37" eb="38">
      <t>トウ</t>
    </rPh>
    <rPh sb="42" eb="44">
      <t>ケントウ</t>
    </rPh>
    <rPh sb="49" eb="52">
      <t>カクシセツ</t>
    </rPh>
    <rPh sb="53" eb="54">
      <t>オコナ</t>
    </rPh>
    <rPh sb="55" eb="57">
      <t>ジギョウ</t>
    </rPh>
    <rPh sb="57" eb="58">
      <t>トウ</t>
    </rPh>
    <rPh sb="59" eb="61">
      <t>シエン</t>
    </rPh>
    <phoneticPr fontId="1"/>
  </si>
  <si>
    <t>○かわはら道の駅が主体となりイベントを企画し、ＳＮＳで発進した。</t>
    <rPh sb="9" eb="11">
      <t>シュタイ</t>
    </rPh>
    <rPh sb="19" eb="21">
      <t>キカク</t>
    </rPh>
    <rPh sb="27" eb="29">
      <t>ハッシン</t>
    </rPh>
    <phoneticPr fontId="1"/>
  </si>
  <si>
    <t>○国英地区との連携により霊石山の活用や魅力の発信について検討する。
○各地区まちづくり協議会による霊石山の整備の継続して実施する。
〇ジオガイドを養成する。
〇ウオーキングマップを作成する。</t>
    <rPh sb="1" eb="3">
      <t>クニフサ</t>
    </rPh>
    <rPh sb="3" eb="5">
      <t>チク</t>
    </rPh>
    <rPh sb="7" eb="9">
      <t>レンケイ</t>
    </rPh>
    <rPh sb="12" eb="14">
      <t>レイセキ</t>
    </rPh>
    <rPh sb="14" eb="15">
      <t>ザン</t>
    </rPh>
    <rPh sb="16" eb="18">
      <t>カツヨウ</t>
    </rPh>
    <rPh sb="19" eb="21">
      <t>ミリョク</t>
    </rPh>
    <rPh sb="22" eb="24">
      <t>ハッシン</t>
    </rPh>
    <rPh sb="28" eb="30">
      <t>ケントウ</t>
    </rPh>
    <rPh sb="35" eb="38">
      <t>カクチク</t>
    </rPh>
    <rPh sb="43" eb="46">
      <t>キョウギカイ</t>
    </rPh>
    <rPh sb="49" eb="51">
      <t>レイセキ</t>
    </rPh>
    <rPh sb="51" eb="52">
      <t>ザン</t>
    </rPh>
    <rPh sb="53" eb="55">
      <t>セイビ</t>
    </rPh>
    <rPh sb="56" eb="58">
      <t>ケイゾク</t>
    </rPh>
    <rPh sb="60" eb="62">
      <t>ジッシ</t>
    </rPh>
    <phoneticPr fontId="1"/>
  </si>
  <si>
    <t>○河原地域をはじめ鳥取南部地域の魅力の発信と資源を活用した鳥取南商工会を中心とした取組みを支援する。
○観光ガイドを養成する。</t>
    <rPh sb="1" eb="3">
      <t>カワハラ</t>
    </rPh>
    <rPh sb="3" eb="5">
      <t>チイキ</t>
    </rPh>
    <rPh sb="9" eb="11">
      <t>トットリ</t>
    </rPh>
    <rPh sb="11" eb="13">
      <t>ナンブ</t>
    </rPh>
    <rPh sb="13" eb="15">
      <t>チイキ</t>
    </rPh>
    <rPh sb="16" eb="18">
      <t>ミリョク</t>
    </rPh>
    <rPh sb="19" eb="21">
      <t>ハッシン</t>
    </rPh>
    <rPh sb="22" eb="24">
      <t>シゲン</t>
    </rPh>
    <rPh sb="25" eb="27">
      <t>カツヨウ</t>
    </rPh>
    <rPh sb="29" eb="31">
      <t>トットリ</t>
    </rPh>
    <rPh sb="31" eb="32">
      <t>ミナミ</t>
    </rPh>
    <rPh sb="32" eb="35">
      <t>ショウコウカイ</t>
    </rPh>
    <rPh sb="36" eb="38">
      <t>チュウシン</t>
    </rPh>
    <rPh sb="41" eb="43">
      <t>トリク</t>
    </rPh>
    <rPh sb="45" eb="47">
      <t>シエン</t>
    </rPh>
    <phoneticPr fontId="1"/>
  </si>
  <si>
    <t>○青少年育成協議会及び園長・校長会などで小中学生の現状等ついて情報交換した。
○民生児童委員と支所職員による下校時における青色防犯パトロールを実施した。（月、水、金曜日）
○安心安全啓発看板を設置した。　　　</t>
    <rPh sb="27" eb="28">
      <t>トウ</t>
    </rPh>
    <rPh sb="33" eb="35">
      <t>コウカン</t>
    </rPh>
    <rPh sb="87" eb="89">
      <t>アンシン</t>
    </rPh>
    <rPh sb="89" eb="91">
      <t>アンゼン</t>
    </rPh>
    <rPh sb="91" eb="93">
      <t>ケイハツ</t>
    </rPh>
    <rPh sb="93" eb="95">
      <t>カンバン</t>
    </rPh>
    <rPh sb="96" eb="98">
      <t>セッチ</t>
    </rPh>
    <phoneticPr fontId="1"/>
  </si>
  <si>
    <t>○青少年育成協議会及び園長・校長会などで少年犯罪や発生状況、傾向についての情報交換した。
○ＰＴＡ連絡協議会主催の家庭教育啓発講演会を実施した。（「スマホ世代の子育て」平成３０年９月２１日開催）
○夏休み中の夜間防犯パトロールを実施した。　　　　　　　　　</t>
    <rPh sb="39" eb="41">
      <t>コウカン</t>
    </rPh>
    <rPh sb="77" eb="79">
      <t>セダイ</t>
    </rPh>
    <rPh sb="80" eb="82">
      <t>コソダ</t>
    </rPh>
    <rPh sb="84" eb="86">
      <t>ヘイセイ</t>
    </rPh>
    <rPh sb="88" eb="89">
      <t>ネン</t>
    </rPh>
    <rPh sb="90" eb="91">
      <t>ガツ</t>
    </rPh>
    <rPh sb="93" eb="94">
      <t>ニチ</t>
    </rPh>
    <rPh sb="94" eb="96">
      <t>カイサイ</t>
    </rPh>
    <phoneticPr fontId="1"/>
  </si>
  <si>
    <t>○あいさつ標語の募集し、看板を作製、設置した。
○智頭警察署管内防犯協議会での情報共有、連携等について意見交換を行った。
○交通安全の期間中に併せ、あいさつ運動を各学校、PTAなど市民と行政が協働で実施した。</t>
    <rPh sb="5" eb="7">
      <t>ヒョウゴ</t>
    </rPh>
    <rPh sb="8" eb="10">
      <t>ボシュウ</t>
    </rPh>
    <rPh sb="12" eb="14">
      <t>カンバン</t>
    </rPh>
    <rPh sb="15" eb="17">
      <t>サクセイ</t>
    </rPh>
    <rPh sb="18" eb="20">
      <t>セッチ</t>
    </rPh>
    <rPh sb="56" eb="57">
      <t>オコナ</t>
    </rPh>
    <rPh sb="81" eb="84">
      <t>カクガッコウ</t>
    </rPh>
    <phoneticPr fontId="1"/>
  </si>
  <si>
    <t>○加工グループの現状把握に努め、研修会、県外県内でのＰＲ活動に対する支援を行った。</t>
    <rPh sb="37" eb="38">
      <t>オコナ</t>
    </rPh>
    <phoneticPr fontId="1"/>
  </si>
  <si>
    <t xml:space="preserve">○各集落に呼掛け電気柵等の設置事業に対して助成を行った。
○獣害対策を地域ぐるみで行うための研修会に地元とともに参加した。
</t>
    <rPh sb="24" eb="25">
      <t>オコナ</t>
    </rPh>
    <rPh sb="30" eb="31">
      <t>ケモノ</t>
    </rPh>
    <rPh sb="31" eb="32">
      <t>ガイ</t>
    </rPh>
    <rPh sb="32" eb="34">
      <t>タイサク</t>
    </rPh>
    <rPh sb="35" eb="37">
      <t>チイキ</t>
    </rPh>
    <rPh sb="41" eb="42">
      <t>オコナ</t>
    </rPh>
    <rPh sb="46" eb="49">
      <t>ケンシュウカイ</t>
    </rPh>
    <rPh sb="50" eb="52">
      <t>ジモト</t>
    </rPh>
    <rPh sb="56" eb="58">
      <t>サンカ</t>
    </rPh>
    <phoneticPr fontId="1"/>
  </si>
  <si>
    <t>〇（一社）西郷工芸の郷あまんじゃくが行う、お試し定住体験事業（神馬）、移住定住空き家運営業務（西郷地区へのUJIターン者の受け入れ）を支援した。</t>
    <rPh sb="18" eb="19">
      <t>オコナ</t>
    </rPh>
    <rPh sb="22" eb="23">
      <t>タメ</t>
    </rPh>
    <rPh sb="24" eb="26">
      <t>テイジュウ</t>
    </rPh>
    <rPh sb="26" eb="28">
      <t>タイケン</t>
    </rPh>
    <rPh sb="28" eb="30">
      <t>ジギョウ</t>
    </rPh>
    <rPh sb="35" eb="37">
      <t>イジュウ</t>
    </rPh>
    <rPh sb="37" eb="39">
      <t>テイジュウ</t>
    </rPh>
    <rPh sb="39" eb="40">
      <t>ア</t>
    </rPh>
    <rPh sb="41" eb="42">
      <t>ヤ</t>
    </rPh>
    <rPh sb="42" eb="44">
      <t>ウンエイ</t>
    </rPh>
    <rPh sb="44" eb="46">
      <t>ギョウム</t>
    </rPh>
    <rPh sb="47" eb="49">
      <t>サイゴウ</t>
    </rPh>
    <rPh sb="49" eb="51">
      <t>チク</t>
    </rPh>
    <rPh sb="59" eb="60">
      <t>シャ</t>
    </rPh>
    <rPh sb="61" eb="62">
      <t>ウ</t>
    </rPh>
    <rPh sb="63" eb="64">
      <t>イ</t>
    </rPh>
    <rPh sb="67" eb="69">
      <t>シエン</t>
    </rPh>
    <phoneticPr fontId="1"/>
  </si>
  <si>
    <t>○有望な若手工芸作家の誘致及び移住後の研修、生活基盤の確保を支援した。
○西郷地区工芸祭りを支援した。（平成30年10月27日、28日開催、来場者数1,600人）
○（一社）西郷工芸の郷あまんじゃくが行っている北村シェアハウス、本鹿のゲストハウスの運営等を支援した。　　　　　　　　　　　　　　　　　　　　　　</t>
    <rPh sb="46" eb="48">
      <t>シエン</t>
    </rPh>
    <rPh sb="52" eb="54">
      <t>ヘイセイ</t>
    </rPh>
    <rPh sb="56" eb="57">
      <t>ネン</t>
    </rPh>
    <rPh sb="59" eb="60">
      <t>ガツ</t>
    </rPh>
    <rPh sb="62" eb="63">
      <t>ニチ</t>
    </rPh>
    <rPh sb="66" eb="67">
      <t>ニチ</t>
    </rPh>
    <rPh sb="67" eb="69">
      <t>カイサイ</t>
    </rPh>
    <rPh sb="70" eb="73">
      <t>ライジョウシャ</t>
    </rPh>
    <rPh sb="73" eb="74">
      <t>スウ</t>
    </rPh>
    <rPh sb="75" eb="80">
      <t>６００ニン</t>
    </rPh>
    <rPh sb="100" eb="101">
      <t>オコナ</t>
    </rPh>
    <rPh sb="105" eb="107">
      <t>キタムラ</t>
    </rPh>
    <rPh sb="114" eb="115">
      <t>ホン</t>
    </rPh>
    <rPh sb="115" eb="116">
      <t>シカ</t>
    </rPh>
    <rPh sb="124" eb="126">
      <t>ウンエイ</t>
    </rPh>
    <rPh sb="126" eb="127">
      <t>トウ</t>
    </rPh>
    <rPh sb="128" eb="130">
      <t>シエン</t>
    </rPh>
    <phoneticPr fontId="1"/>
  </si>
  <si>
    <t>〇児童生徒・保護者、PTA、市民を含めた「河原町未来を語る会」を実施した。（平成30年8月18日開催）
○小中学生の提言に対する地域住民・行政・教育等での実施検討と実証をする。（未実施）</t>
    <rPh sb="32" eb="34">
      <t>ジッシ</t>
    </rPh>
    <rPh sb="38" eb="40">
      <t>ヘイセイ</t>
    </rPh>
    <rPh sb="42" eb="43">
      <t>ネン</t>
    </rPh>
    <rPh sb="44" eb="45">
      <t>ガツ</t>
    </rPh>
    <rPh sb="47" eb="48">
      <t>ニチ</t>
    </rPh>
    <rPh sb="48" eb="50">
      <t>カイサイ</t>
    </rPh>
    <rPh sb="53" eb="57">
      <t>ショウチュウガクセイ</t>
    </rPh>
    <rPh sb="58" eb="60">
      <t>テイゲン</t>
    </rPh>
    <rPh sb="61" eb="62">
      <t>タイ</t>
    </rPh>
    <rPh sb="64" eb="66">
      <t>チイキ</t>
    </rPh>
    <rPh sb="66" eb="68">
      <t>ジュウミン</t>
    </rPh>
    <rPh sb="69" eb="71">
      <t>ギョウセイ</t>
    </rPh>
    <rPh sb="72" eb="74">
      <t>キョウイク</t>
    </rPh>
    <rPh sb="74" eb="75">
      <t>トウ</t>
    </rPh>
    <rPh sb="77" eb="79">
      <t>ジッシ</t>
    </rPh>
    <rPh sb="79" eb="81">
      <t>ケントウ</t>
    </rPh>
    <rPh sb="82" eb="84">
      <t>ジッショウ</t>
    </rPh>
    <rPh sb="89" eb="92">
      <t>ミジッシ</t>
    </rPh>
    <phoneticPr fontId="1"/>
  </si>
  <si>
    <t>○文化祭を継続実施し、出展作品数は増加したが、来場者数は減となった。（平成30年10月26日～28日開催）</t>
    <rPh sb="1" eb="4">
      <t>ブンカサイ</t>
    </rPh>
    <rPh sb="5" eb="7">
      <t>ケイゾク</t>
    </rPh>
    <rPh sb="7" eb="9">
      <t>ジッシ</t>
    </rPh>
    <rPh sb="11" eb="13">
      <t>シュッテン</t>
    </rPh>
    <rPh sb="13" eb="16">
      <t>サクヒンスウ</t>
    </rPh>
    <rPh sb="17" eb="19">
      <t>ゾウカ</t>
    </rPh>
    <rPh sb="23" eb="26">
      <t>ライジョウシャ</t>
    </rPh>
    <rPh sb="26" eb="27">
      <t>スウ</t>
    </rPh>
    <rPh sb="28" eb="29">
      <t>ゲン</t>
    </rPh>
    <rPh sb="35" eb="37">
      <t>ヘイセイ</t>
    </rPh>
    <rPh sb="39" eb="40">
      <t>ネン</t>
    </rPh>
    <rPh sb="42" eb="43">
      <t>ガツ</t>
    </rPh>
    <rPh sb="45" eb="46">
      <t>ニチ</t>
    </rPh>
    <rPh sb="49" eb="50">
      <t>ニチ</t>
    </rPh>
    <rPh sb="50" eb="52">
      <t>カイサイ</t>
    </rPh>
    <phoneticPr fontId="1"/>
  </si>
  <si>
    <t>〇各施設の利用実態調査・分析を行い、入館者増に向けた効率的な情報発信の方法等について検討する。
○各施設が行う事業等を支援した。
○三滝林間施設のH３１年度からの管理者募集について地元を始め関係機関と検討する。</t>
    <rPh sb="15" eb="16">
      <t>オコナ</t>
    </rPh>
    <rPh sb="18" eb="21">
      <t>ニュウカンシャ</t>
    </rPh>
    <rPh sb="21" eb="22">
      <t>ゾウ</t>
    </rPh>
    <rPh sb="23" eb="24">
      <t>ム</t>
    </rPh>
    <rPh sb="26" eb="29">
      <t>コウリツテキ</t>
    </rPh>
    <rPh sb="30" eb="32">
      <t>ジョウホウ</t>
    </rPh>
    <rPh sb="32" eb="34">
      <t>ハッシン</t>
    </rPh>
    <rPh sb="35" eb="37">
      <t>ホウホウ</t>
    </rPh>
    <rPh sb="37" eb="38">
      <t>トウ</t>
    </rPh>
    <rPh sb="42" eb="44">
      <t>ケントウ</t>
    </rPh>
    <rPh sb="49" eb="52">
      <t>カクシセツ</t>
    </rPh>
    <rPh sb="53" eb="54">
      <t>オコナ</t>
    </rPh>
    <rPh sb="55" eb="57">
      <t>ジギョウ</t>
    </rPh>
    <rPh sb="57" eb="58">
      <t>トウ</t>
    </rPh>
    <rPh sb="59" eb="61">
      <t>シエン</t>
    </rPh>
    <phoneticPr fontId="1"/>
  </si>
  <si>
    <t>○各地区まちづくり協議会のむらとまち交流事業を支援した。（八上輝きの里づくり協議会、平成30年10月13日、平成31年3月2日兵庫県篠山市八上校区協議会と交流）
○西郷地区むらづくり協議会やどかり部による民泊事業を支援した。</t>
    <rPh sb="1" eb="4">
      <t>カクチク</t>
    </rPh>
    <rPh sb="9" eb="12">
      <t>キョウギカイ</t>
    </rPh>
    <rPh sb="18" eb="20">
      <t>コウリュウ</t>
    </rPh>
    <rPh sb="20" eb="22">
      <t>ジギョウ</t>
    </rPh>
    <rPh sb="23" eb="25">
      <t>シエン</t>
    </rPh>
    <rPh sb="29" eb="31">
      <t>ヤカミ</t>
    </rPh>
    <rPh sb="31" eb="32">
      <t>カガヤ</t>
    </rPh>
    <rPh sb="34" eb="35">
      <t>サト</t>
    </rPh>
    <rPh sb="38" eb="41">
      <t>キョウギカイ</t>
    </rPh>
    <rPh sb="42" eb="44">
      <t>ヘイセイ</t>
    </rPh>
    <rPh sb="46" eb="47">
      <t>ネン</t>
    </rPh>
    <rPh sb="49" eb="50">
      <t>ガツ</t>
    </rPh>
    <rPh sb="52" eb="53">
      <t>ニチ</t>
    </rPh>
    <rPh sb="54" eb="56">
      <t>ヘイセイ</t>
    </rPh>
    <rPh sb="58" eb="59">
      <t>ネン</t>
    </rPh>
    <rPh sb="60" eb="61">
      <t>ガツ</t>
    </rPh>
    <rPh sb="62" eb="63">
      <t>ニチ</t>
    </rPh>
    <rPh sb="63" eb="66">
      <t>ヒョウゴケン</t>
    </rPh>
    <rPh sb="66" eb="69">
      <t>ササヤマシ</t>
    </rPh>
    <rPh sb="69" eb="71">
      <t>ヤカミ</t>
    </rPh>
    <rPh sb="71" eb="73">
      <t>コウク</t>
    </rPh>
    <rPh sb="73" eb="76">
      <t>キョウギカイ</t>
    </rPh>
    <rPh sb="77" eb="79">
      <t>コウリュウ</t>
    </rPh>
    <rPh sb="82" eb="84">
      <t>サイゴウ</t>
    </rPh>
    <rPh sb="84" eb="86">
      <t>チク</t>
    </rPh>
    <rPh sb="91" eb="94">
      <t>キョウギカイ</t>
    </rPh>
    <rPh sb="98" eb="99">
      <t>ブ</t>
    </rPh>
    <rPh sb="102" eb="104">
      <t>ミンパク</t>
    </rPh>
    <rPh sb="104" eb="106">
      <t>ジギョウ</t>
    </rPh>
    <rPh sb="107" eb="109">
      <t>シエン</t>
    </rPh>
    <phoneticPr fontId="1"/>
  </si>
  <si>
    <t>○第４０回の記念大会として開催予定だったが7月豪雨災害によりイベント会場が被災したため急遽中止となった。</t>
    <rPh sb="1" eb="2">
      <t>ダイ</t>
    </rPh>
    <rPh sb="4" eb="5">
      <t>カイ</t>
    </rPh>
    <rPh sb="6" eb="8">
      <t>キネン</t>
    </rPh>
    <rPh sb="8" eb="10">
      <t>タイカイ</t>
    </rPh>
    <rPh sb="13" eb="15">
      <t>カイサイ</t>
    </rPh>
    <rPh sb="15" eb="17">
      <t>ヨテイ</t>
    </rPh>
    <rPh sb="22" eb="23">
      <t>ガツ</t>
    </rPh>
    <rPh sb="23" eb="25">
      <t>ゴウウ</t>
    </rPh>
    <rPh sb="25" eb="27">
      <t>サイガイ</t>
    </rPh>
    <rPh sb="34" eb="36">
      <t>カイジョウ</t>
    </rPh>
    <rPh sb="37" eb="39">
      <t>ヒサイ</t>
    </rPh>
    <rPh sb="43" eb="45">
      <t>キュウキョ</t>
    </rPh>
    <rPh sb="45" eb="47">
      <t>チュウシ</t>
    </rPh>
    <phoneticPr fontId="1"/>
  </si>
  <si>
    <t xml:space="preserve">○霊石山をまちづくりに活用することを目的とした事業が１１月４日に行われた。
○各地区まちづくり協議会による霊石山の整備を継続して実施した。
○山頂へのアクセス道を整備した。
〇ジオガイドを養成した。
〇ウオーキングマップを作成した。
</t>
    <rPh sb="39" eb="42">
      <t>カクチク</t>
    </rPh>
    <rPh sb="47" eb="50">
      <t>キョウギカイ</t>
    </rPh>
    <rPh sb="53" eb="55">
      <t>レイセキ</t>
    </rPh>
    <rPh sb="55" eb="56">
      <t>ザン</t>
    </rPh>
    <rPh sb="57" eb="59">
      <t>セイビ</t>
    </rPh>
    <rPh sb="60" eb="62">
      <t>ケイゾク</t>
    </rPh>
    <rPh sb="64" eb="66">
      <t>ジッシ</t>
    </rPh>
    <rPh sb="71" eb="73">
      <t>サンチョウ</t>
    </rPh>
    <rPh sb="79" eb="80">
      <t>ドウ</t>
    </rPh>
    <rPh sb="81" eb="83">
      <t>セイビ</t>
    </rPh>
    <phoneticPr fontId="1"/>
  </si>
  <si>
    <t xml:space="preserve">○鳥取南商工会が中心となり八上姫、売沼神社にちなんだ商品の開発、販売を行った。
○観光ガイドを養成した。
</t>
    <phoneticPr fontId="1"/>
  </si>
  <si>
    <t>農政企画課
河原町総合支所</t>
    <rPh sb="0" eb="2">
      <t>ノウセイ</t>
    </rPh>
    <rPh sb="2" eb="4">
      <t>キカク</t>
    </rPh>
    <rPh sb="4" eb="5">
      <t>カ</t>
    </rPh>
    <rPh sb="6" eb="9">
      <t>カワハラチョウ</t>
    </rPh>
    <rPh sb="9" eb="11">
      <t>ソウゴウ</t>
    </rPh>
    <rPh sb="11" eb="13">
      <t>シショ</t>
    </rPh>
    <phoneticPr fontId="1"/>
  </si>
  <si>
    <t>企業立地支援課
生涯学習・スポーツ課
河原町総合支所</t>
    <rPh sb="0" eb="2">
      <t>キギョウ</t>
    </rPh>
    <rPh sb="2" eb="4">
      <t>リッチ</t>
    </rPh>
    <rPh sb="4" eb="6">
      <t>シエン</t>
    </rPh>
    <rPh sb="6" eb="7">
      <t>カ</t>
    </rPh>
    <rPh sb="8" eb="10">
      <t>ショウガイ</t>
    </rPh>
    <rPh sb="10" eb="12">
      <t>ガクシュウ</t>
    </rPh>
    <rPh sb="17" eb="18">
      <t>カ</t>
    </rPh>
    <rPh sb="19" eb="22">
      <t>カワハラチョウ</t>
    </rPh>
    <rPh sb="22" eb="24">
      <t>ソウゴウ</t>
    </rPh>
    <rPh sb="24" eb="26">
      <t>シショ</t>
    </rPh>
    <phoneticPr fontId="1"/>
  </si>
  <si>
    <t>短期（～２９年度）における総括</t>
    <phoneticPr fontId="1"/>
  </si>
  <si>
    <t>成果（何をどれだけ）</t>
    <rPh sb="0" eb="2">
      <t>セイカ</t>
    </rPh>
    <rPh sb="3" eb="4">
      <t>ナニ</t>
    </rPh>
    <phoneticPr fontId="1"/>
  </si>
  <si>
    <t>次年度以降への課題・方向性</t>
    <rPh sb="0" eb="3">
      <t>ジネンド</t>
    </rPh>
    <rPh sb="3" eb="5">
      <t>イコウ</t>
    </rPh>
    <rPh sb="7" eb="9">
      <t>カダイ</t>
    </rPh>
    <rPh sb="10" eb="13">
      <t>ホウコウセイ</t>
    </rPh>
    <phoneticPr fontId="1"/>
  </si>
  <si>
    <t xml:space="preserve">○青少年育成協議会及び園長・校長会などで小中学生の現状についての情報を共有した。
○民生児童委員と支所職員による下校時における青色防犯パトロールを実施した。（月、水、金曜日）　　　　　　　　　　　　　　　　　　　　　　　　　　
</t>
    <rPh sb="20" eb="24">
      <t>ショウチュウガクセイ</t>
    </rPh>
    <rPh sb="25" eb="27">
      <t>ゲンジョウ</t>
    </rPh>
    <rPh sb="32" eb="34">
      <t>ジョウホウ</t>
    </rPh>
    <rPh sb="35" eb="37">
      <t>キョウユウ</t>
    </rPh>
    <rPh sb="49" eb="51">
      <t>シショ</t>
    </rPh>
    <rPh sb="51" eb="53">
      <t>ショクイン</t>
    </rPh>
    <rPh sb="56" eb="58">
      <t>ゲコウ</t>
    </rPh>
    <rPh sb="58" eb="59">
      <t>ジ</t>
    </rPh>
    <rPh sb="64" eb="65">
      <t>イロ</t>
    </rPh>
    <rPh sb="65" eb="67">
      <t>ボウハン</t>
    </rPh>
    <rPh sb="73" eb="75">
      <t>ジッシ</t>
    </rPh>
    <rPh sb="79" eb="80">
      <t>ゲツ</t>
    </rPh>
    <rPh sb="81" eb="82">
      <t>スイ</t>
    </rPh>
    <rPh sb="83" eb="84">
      <t>キン</t>
    </rPh>
    <rPh sb="84" eb="86">
      <t>ヨウビ</t>
    </rPh>
    <phoneticPr fontId="1"/>
  </si>
  <si>
    <t>○事業を継続して実施する。
○各地区まちづくり協議会にパトロール実施を呼びかける。　　　　　　　　　　　　　　　　　　　　　　　　　　　</t>
    <rPh sb="1" eb="3">
      <t>ジギョウ</t>
    </rPh>
    <rPh sb="4" eb="6">
      <t>ケイゾク</t>
    </rPh>
    <rPh sb="8" eb="10">
      <t>ジッシ</t>
    </rPh>
    <rPh sb="15" eb="18">
      <t>カクチク</t>
    </rPh>
    <rPh sb="23" eb="26">
      <t>キョウギカイ</t>
    </rPh>
    <rPh sb="32" eb="34">
      <t>ジッシ</t>
    </rPh>
    <rPh sb="35" eb="36">
      <t>ヨ</t>
    </rPh>
    <phoneticPr fontId="1"/>
  </si>
  <si>
    <t>○青少年育成協議会及び園長・校長会などで少年犯罪や発生状況、傾向についての情報を共有した。
○ＰＴＡ連絡協議会主催の家庭教育啓発講演会を実施した。
○夏休み中の夜間防犯パトロールを実施した。　　　　　　　　　</t>
    <rPh sb="1" eb="4">
      <t>セイショウネン</t>
    </rPh>
    <rPh sb="4" eb="6">
      <t>イクセイ</t>
    </rPh>
    <rPh sb="6" eb="9">
      <t>キョウギカイ</t>
    </rPh>
    <rPh sb="9" eb="10">
      <t>オヨ</t>
    </rPh>
    <rPh sb="11" eb="13">
      <t>エンチョウ</t>
    </rPh>
    <rPh sb="14" eb="17">
      <t>コウチョウカイ</t>
    </rPh>
    <rPh sb="20" eb="22">
      <t>ショウネン</t>
    </rPh>
    <rPh sb="22" eb="24">
      <t>ハンザイ</t>
    </rPh>
    <rPh sb="25" eb="27">
      <t>ハッセイ</t>
    </rPh>
    <rPh sb="27" eb="29">
      <t>ジョウキョウ</t>
    </rPh>
    <rPh sb="30" eb="32">
      <t>ケイコウ</t>
    </rPh>
    <rPh sb="37" eb="39">
      <t>ジョウホウ</t>
    </rPh>
    <rPh sb="40" eb="42">
      <t>キョウユウ</t>
    </rPh>
    <rPh sb="50" eb="52">
      <t>レンラク</t>
    </rPh>
    <rPh sb="52" eb="55">
      <t>キョウギカイ</t>
    </rPh>
    <rPh sb="55" eb="57">
      <t>シュサイ</t>
    </rPh>
    <rPh sb="58" eb="60">
      <t>カテイ</t>
    </rPh>
    <rPh sb="60" eb="62">
      <t>キョウイク</t>
    </rPh>
    <rPh sb="62" eb="64">
      <t>ケイハツ</t>
    </rPh>
    <rPh sb="64" eb="67">
      <t>コウエンカイ</t>
    </rPh>
    <rPh sb="68" eb="70">
      <t>ジッシ</t>
    </rPh>
    <rPh sb="75" eb="77">
      <t>ナツヤス</t>
    </rPh>
    <rPh sb="78" eb="79">
      <t>チュウ</t>
    </rPh>
    <rPh sb="80" eb="82">
      <t>ヤカン</t>
    </rPh>
    <rPh sb="82" eb="84">
      <t>ボウハン</t>
    </rPh>
    <rPh sb="90" eb="92">
      <t>ジッシ</t>
    </rPh>
    <phoneticPr fontId="1"/>
  </si>
  <si>
    <t>○事業を継続して実施する。
○専門機関との連携について検討する。</t>
    <rPh sb="1" eb="3">
      <t>ジギョウ</t>
    </rPh>
    <rPh sb="4" eb="6">
      <t>ケイゾク</t>
    </rPh>
    <rPh sb="8" eb="10">
      <t>ジッシ</t>
    </rPh>
    <rPh sb="15" eb="17">
      <t>センモン</t>
    </rPh>
    <rPh sb="17" eb="19">
      <t>キカン</t>
    </rPh>
    <rPh sb="21" eb="23">
      <t>レンケイ</t>
    </rPh>
    <rPh sb="27" eb="29">
      <t>ケントウ</t>
    </rPh>
    <phoneticPr fontId="1"/>
  </si>
  <si>
    <t>○新たに河原幼稚園及び各小中学校の保護者へ呼びかけた結果、応募者数が増えた。
○優秀な作品６点を看板にして、各園、小,中学校、支所に掲示するとともに最優秀を受賞した生徒・児童に記念品と表彰状を送り機運を高めた。　　　　　　　　　　　　　　　　　　　　　　　　○智頭警察署管内防犯協議会での情報共有、連携等について意見交換を行った。
○交通安全の期間中に併せ、あいさつ運動を市民と行政が協働で実施した。</t>
    <rPh sb="1" eb="2">
      <t>アラ</t>
    </rPh>
    <rPh sb="4" eb="6">
      <t>カワハラ</t>
    </rPh>
    <rPh sb="6" eb="9">
      <t>ヨウチエン</t>
    </rPh>
    <rPh sb="9" eb="10">
      <t>オヨ</t>
    </rPh>
    <rPh sb="11" eb="16">
      <t>カクショウチュウガッコウ</t>
    </rPh>
    <rPh sb="17" eb="20">
      <t>ホゴシャ</t>
    </rPh>
    <rPh sb="21" eb="22">
      <t>ヨ</t>
    </rPh>
    <rPh sb="26" eb="28">
      <t>ケッカ</t>
    </rPh>
    <rPh sb="29" eb="32">
      <t>オウボシャ</t>
    </rPh>
    <rPh sb="32" eb="33">
      <t>スウ</t>
    </rPh>
    <rPh sb="34" eb="35">
      <t>フ</t>
    </rPh>
    <phoneticPr fontId="1"/>
  </si>
  <si>
    <t>○事業を継続して実施する。</t>
    <rPh sb="1" eb="3">
      <t>ジギョウ</t>
    </rPh>
    <rPh sb="4" eb="6">
      <t>ケイゾク</t>
    </rPh>
    <rPh sb="8" eb="10">
      <t>ジッシ</t>
    </rPh>
    <phoneticPr fontId="1"/>
  </si>
  <si>
    <t>○【これらの河原地域の農業振興の在り方等】について当事者の生きた意見等を把握するため河原地域の農業振興に係る意見交換会を実施し、新規就農者へのアドバイスなど意見交換や情報共有を行った。　　　　　　　　　　　　　　　　　　　　　　　　　　　　　</t>
    <rPh sb="42" eb="44">
      <t>カワハラ</t>
    </rPh>
    <rPh sb="44" eb="46">
      <t>チイキ</t>
    </rPh>
    <rPh sb="47" eb="49">
      <t>ノウギョウ</t>
    </rPh>
    <rPh sb="49" eb="51">
      <t>シンコウ</t>
    </rPh>
    <rPh sb="52" eb="53">
      <t>カカ</t>
    </rPh>
    <rPh sb="54" eb="56">
      <t>イケン</t>
    </rPh>
    <rPh sb="56" eb="58">
      <t>コウカン</t>
    </rPh>
    <rPh sb="58" eb="59">
      <t>カイ</t>
    </rPh>
    <rPh sb="60" eb="62">
      <t>ジッシ</t>
    </rPh>
    <phoneticPr fontId="1"/>
  </si>
  <si>
    <t>○『法人化』へのPRとして、各集落の実行組合長に対して、『人・農地プラン、法人化』の事業を紹介するチラシを配布したが促進計画は策定できなかった。　　　　　　　　　　　　　　　　　　　　　　　　　　　　　　　　　　○法人化出前説明会を１４集落で行った。</t>
    <rPh sb="58" eb="60">
      <t>ソクシン</t>
    </rPh>
    <rPh sb="60" eb="62">
      <t>ケイカク</t>
    </rPh>
    <rPh sb="63" eb="65">
      <t>サクテイ</t>
    </rPh>
    <rPh sb="107" eb="110">
      <t>ホウジンカ</t>
    </rPh>
    <rPh sb="110" eb="112">
      <t>デマエ</t>
    </rPh>
    <rPh sb="112" eb="115">
      <t>セツメイカイ</t>
    </rPh>
    <rPh sb="118" eb="120">
      <t>シュウラク</t>
    </rPh>
    <rPh sb="121" eb="122">
      <t>オコナ</t>
    </rPh>
    <phoneticPr fontId="1"/>
  </si>
  <si>
    <t>○法人化された団体の組織化後に対する情報共有ができていないため課題問題点の把握不足である。
○新規団体や法人化を検討している団体との情報交換が不足している。</t>
    <phoneticPr fontId="1"/>
  </si>
  <si>
    <t>○農産物加工グループ等の商品抽出と商品診断を実施した。
○『とっとり旨味工房かわはら』の活動を支援した。
○農産物加工グループの小河内マドンナ隊が新商品の開発、流通、販路拡大を図り、「満月かきもち」「やわらか姫もち」を商品化し、各道の駅、東京のアンテナショップほか様々な販売戦略に取組んだ。
○鳥取市農産物販路拡大支援事業により東京、大阪、神戸などでの販売活動を行う経費の助成を行った。</t>
    <rPh sb="92" eb="94">
      <t>マンゲツ</t>
    </rPh>
    <rPh sb="104" eb="105">
      <t>ヒメ</t>
    </rPh>
    <rPh sb="109" eb="112">
      <t>ショウヒンカ</t>
    </rPh>
    <phoneticPr fontId="1"/>
  </si>
  <si>
    <t>○中央ファーム、西郷地区特産物をつくる会、河原城風土資産研究会、マドンナ隊、アトラス等農産物加工グループとの情報交換が不足しており、現状が把握できていない。</t>
    <phoneticPr fontId="1"/>
  </si>
  <si>
    <t>○被害対策として、毎年各集落に呼掛け、延べ51団体に電気柵等の設置事業に対して助成した。
○鳥取市鳥獣害対策協議会に「新規狩猟捕獲者の創出対策等」について要請した。
○北村解体施設については、地元・ししぼたんの会と施設の稼働率向上等について意見交換を実施し、施設の一部改良（井戸新設等）を実施した。　　　　　　　　　　　　　　　　　　　　　　　　　　　　　　　　　　　　　　</t>
    <rPh sb="19" eb="20">
      <t>ノベ</t>
    </rPh>
    <phoneticPr fontId="1"/>
  </si>
  <si>
    <t>○事業を継続して実施する。
○新規狩猟捕獲者創出と狩猟捕獲従事者のスキル向上を図る。　　　　　　　　　　　　　　　　　　　　　　　　　　　　　　　　　　　　　　　　　　　　　　　　　　　　○北村解体施設の施設管理者と利用者のマニュアルを充実する。</t>
    <rPh sb="1" eb="3">
      <t>ジギョウ</t>
    </rPh>
    <rPh sb="4" eb="6">
      <t>ケイゾク</t>
    </rPh>
    <rPh sb="8" eb="10">
      <t>ジッシ</t>
    </rPh>
    <rPh sb="39" eb="40">
      <t>ハカ</t>
    </rPh>
    <rPh sb="95" eb="97">
      <t>キタムラ</t>
    </rPh>
    <rPh sb="97" eb="99">
      <t>カイタイ</t>
    </rPh>
    <rPh sb="99" eb="101">
      <t>シセツ</t>
    </rPh>
    <rPh sb="118" eb="120">
      <t>ジュウジツ</t>
    </rPh>
    <phoneticPr fontId="1"/>
  </si>
  <si>
    <t>○それぞれの工業団地への分譲を進める。</t>
    <rPh sb="6" eb="8">
      <t>コウギョウ</t>
    </rPh>
    <rPh sb="8" eb="10">
      <t>ダンチ</t>
    </rPh>
    <rPh sb="12" eb="14">
      <t>ブンジョウ</t>
    </rPh>
    <rPh sb="15" eb="16">
      <t>スス</t>
    </rPh>
    <phoneticPr fontId="1"/>
  </si>
  <si>
    <t>○H２９.４月いなば西郷工芸の郷の郷開きを行い、福岡県から河原町湯谷へ新進気鋭の若手陶芸家が夫婦で移住され、日夜研鑽に励んでいる。
H２８年度：陶芸窯、作業場への整備に対する支援を行った。　　　　　　　　　　　　　　　　　　　　　　　　　　　　　　H29年度：研修に要する経費の支援を行った。
○いなば西郷工芸の郷を内外にアピールし、機運を盛り上げるため西郷地区工芸祭りが実施された。
○（一社）西郷工芸の郷あまんじゃくが、西郷地区に若手工芸家等を誘致し、活動の拠点とするため、北村にシェアハウス、本鹿にゲストハウスを設置への支援を行った。</t>
    <rPh sb="6" eb="7">
      <t>ガツ</t>
    </rPh>
    <rPh sb="10" eb="12">
      <t>サイゴウ</t>
    </rPh>
    <rPh sb="12" eb="14">
      <t>コウゲイ</t>
    </rPh>
    <rPh sb="15" eb="16">
      <t>サト</t>
    </rPh>
    <rPh sb="17" eb="18">
      <t>サト</t>
    </rPh>
    <rPh sb="18" eb="19">
      <t>ビラ</t>
    </rPh>
    <rPh sb="21" eb="22">
      <t>オコナ</t>
    </rPh>
    <rPh sb="24" eb="27">
      <t>フクオカケン</t>
    </rPh>
    <rPh sb="32" eb="33">
      <t>ユ</t>
    </rPh>
    <rPh sb="33" eb="34">
      <t>ダニ</t>
    </rPh>
    <rPh sb="35" eb="39">
      <t>シンシンキエイ</t>
    </rPh>
    <rPh sb="40" eb="42">
      <t>ワカテ</t>
    </rPh>
    <rPh sb="46" eb="48">
      <t>フウフ</t>
    </rPh>
    <rPh sb="49" eb="51">
      <t>イジュウ</t>
    </rPh>
    <rPh sb="54" eb="56">
      <t>ニチヤ</t>
    </rPh>
    <rPh sb="56" eb="58">
      <t>ケンサン</t>
    </rPh>
    <rPh sb="59" eb="60">
      <t>ハゲ</t>
    </rPh>
    <rPh sb="69" eb="71">
      <t>ネンド</t>
    </rPh>
    <rPh sb="72" eb="74">
      <t>トウゲイ</t>
    </rPh>
    <rPh sb="74" eb="75">
      <t>ガマ</t>
    </rPh>
    <rPh sb="76" eb="78">
      <t>サギョウ</t>
    </rPh>
    <rPh sb="78" eb="79">
      <t>バ</t>
    </rPh>
    <rPh sb="81" eb="83">
      <t>セイビ</t>
    </rPh>
    <rPh sb="84" eb="85">
      <t>タイ</t>
    </rPh>
    <rPh sb="87" eb="89">
      <t>シエン</t>
    </rPh>
    <rPh sb="90" eb="91">
      <t>オコナ</t>
    </rPh>
    <rPh sb="127" eb="129">
      <t>ネンド</t>
    </rPh>
    <rPh sb="130" eb="132">
      <t>ケンシュウ</t>
    </rPh>
    <rPh sb="133" eb="134">
      <t>ヨウ</t>
    </rPh>
    <rPh sb="136" eb="138">
      <t>ケイヒ</t>
    </rPh>
    <rPh sb="139" eb="141">
      <t>シエン</t>
    </rPh>
    <rPh sb="142" eb="143">
      <t>オコナ</t>
    </rPh>
    <rPh sb="151" eb="153">
      <t>サイゴウ</t>
    </rPh>
    <rPh sb="153" eb="155">
      <t>コウゲイ</t>
    </rPh>
    <rPh sb="156" eb="157">
      <t>サト</t>
    </rPh>
    <rPh sb="158" eb="160">
      <t>ナイガイ</t>
    </rPh>
    <rPh sb="177" eb="179">
      <t>サイゴウ</t>
    </rPh>
    <rPh sb="179" eb="181">
      <t>チク</t>
    </rPh>
    <rPh sb="181" eb="183">
      <t>コウゲイ</t>
    </rPh>
    <rPh sb="183" eb="184">
      <t>マツ</t>
    </rPh>
    <rPh sb="186" eb="188">
      <t>ジッシ</t>
    </rPh>
    <rPh sb="212" eb="214">
      <t>サイゴウ</t>
    </rPh>
    <rPh sb="214" eb="216">
      <t>チク</t>
    </rPh>
    <rPh sb="217" eb="219">
      <t>ワカテ</t>
    </rPh>
    <rPh sb="219" eb="221">
      <t>コウゲイ</t>
    </rPh>
    <rPh sb="221" eb="222">
      <t>カ</t>
    </rPh>
    <rPh sb="222" eb="223">
      <t>トウ</t>
    </rPh>
    <rPh sb="224" eb="226">
      <t>ユウチ</t>
    </rPh>
    <rPh sb="228" eb="230">
      <t>カツドウ</t>
    </rPh>
    <rPh sb="231" eb="233">
      <t>キョテン</t>
    </rPh>
    <rPh sb="239" eb="241">
      <t>キタムラ</t>
    </rPh>
    <rPh sb="249" eb="250">
      <t>ホン</t>
    </rPh>
    <rPh sb="250" eb="251">
      <t>シカ</t>
    </rPh>
    <rPh sb="259" eb="261">
      <t>セッチ</t>
    </rPh>
    <rPh sb="263" eb="265">
      <t>シエン</t>
    </rPh>
    <rPh sb="266" eb="267">
      <t>オコナ</t>
    </rPh>
    <phoneticPr fontId="1"/>
  </si>
  <si>
    <t>○有望な若手工芸作家の誘致及び移住後の研修、生活基盤確保に向けて支援する。</t>
    <rPh sb="1" eb="3">
      <t>ユウボウ</t>
    </rPh>
    <rPh sb="4" eb="6">
      <t>ワカテ</t>
    </rPh>
    <rPh sb="6" eb="8">
      <t>コウゲイ</t>
    </rPh>
    <rPh sb="8" eb="10">
      <t>サッカ</t>
    </rPh>
    <rPh sb="11" eb="13">
      <t>ユウチ</t>
    </rPh>
    <rPh sb="13" eb="14">
      <t>オヨ</t>
    </rPh>
    <rPh sb="15" eb="17">
      <t>イジュウ</t>
    </rPh>
    <rPh sb="17" eb="18">
      <t>ゴ</t>
    </rPh>
    <rPh sb="19" eb="21">
      <t>ケンシュウ</t>
    </rPh>
    <rPh sb="22" eb="24">
      <t>セイカツ</t>
    </rPh>
    <rPh sb="24" eb="26">
      <t>キバン</t>
    </rPh>
    <rPh sb="26" eb="28">
      <t>カクホ</t>
    </rPh>
    <rPh sb="29" eb="30">
      <t>ム</t>
    </rPh>
    <rPh sb="32" eb="34">
      <t>シエン</t>
    </rPh>
    <phoneticPr fontId="1"/>
  </si>
  <si>
    <t>〇民間事業者への呼びかけと支援策を検討した。
（検討概要）
○申請事務手続きの簡素化、受付ワンストップサービスの新設等</t>
    <rPh sb="1" eb="3">
      <t>ミンカン</t>
    </rPh>
    <rPh sb="3" eb="5">
      <t>ジギョウ</t>
    </rPh>
    <rPh sb="5" eb="6">
      <t>シャ</t>
    </rPh>
    <rPh sb="8" eb="9">
      <t>ヨ</t>
    </rPh>
    <rPh sb="13" eb="15">
      <t>シエン</t>
    </rPh>
    <rPh sb="15" eb="16">
      <t>サク</t>
    </rPh>
    <rPh sb="17" eb="19">
      <t>ケントウ</t>
    </rPh>
    <rPh sb="24" eb="26">
      <t>ケントウ</t>
    </rPh>
    <rPh sb="26" eb="28">
      <t>ガイヨウ</t>
    </rPh>
    <rPh sb="31" eb="33">
      <t>シンセイ</t>
    </rPh>
    <rPh sb="33" eb="35">
      <t>ジム</t>
    </rPh>
    <rPh sb="35" eb="37">
      <t>テツヅ</t>
    </rPh>
    <rPh sb="39" eb="42">
      <t>カンソカ</t>
    </rPh>
    <rPh sb="43" eb="45">
      <t>ウケツケ</t>
    </rPh>
    <rPh sb="56" eb="58">
      <t>シンセツ</t>
    </rPh>
    <rPh sb="58" eb="59">
      <t>トウ</t>
    </rPh>
    <phoneticPr fontId="1"/>
  </si>
  <si>
    <t xml:space="preserve">○民間企業等参入による新たな宅地造成と分譲による定住促進を進めるための方策を検討する。
</t>
    <rPh sb="1" eb="3">
      <t>ミンカン</t>
    </rPh>
    <rPh sb="3" eb="5">
      <t>キギョウ</t>
    </rPh>
    <rPh sb="5" eb="6">
      <t>トウ</t>
    </rPh>
    <rPh sb="6" eb="8">
      <t>サンニュウ</t>
    </rPh>
    <rPh sb="11" eb="12">
      <t>アラ</t>
    </rPh>
    <rPh sb="14" eb="16">
      <t>タクチ</t>
    </rPh>
    <rPh sb="16" eb="18">
      <t>ゾウセイ</t>
    </rPh>
    <rPh sb="19" eb="21">
      <t>ブンジョウ</t>
    </rPh>
    <rPh sb="24" eb="26">
      <t>テイジュウ</t>
    </rPh>
    <rPh sb="26" eb="28">
      <t>ソクシン</t>
    </rPh>
    <rPh sb="29" eb="30">
      <t>スス</t>
    </rPh>
    <rPh sb="35" eb="37">
      <t>ホウサク</t>
    </rPh>
    <rPh sb="38" eb="40">
      <t>ケントウ</t>
    </rPh>
    <phoneticPr fontId="1"/>
  </si>
  <si>
    <t>〇西郷小学校、河原第一小学校耐震改修整備が完了した。
〇八上地区公民館耐震改修工事が完了した。
〇西郷地区公民館新築整備が完了した。
〇平成３０年度からの総合体育館、勤労者体育館の指定管理移行に向けた諸手続きを実施した。　　　　　　　　　　　　　　　　　　　　　　　　　　　　　　　　　　
〇・河原町コミュニティセンターの管理体制及び設備更新と耐震改修整備に向けての協議を始めた。　　　　　　　                  　　　〇（仮称）山手総合運動場（野球場・グランドゴルフ場）の工事に着手した。（平成３０年５月頃完成予定）　　　　　　　　　　</t>
    <rPh sb="56" eb="58">
      <t>シンチク</t>
    </rPh>
    <rPh sb="58" eb="60">
      <t>セイビ</t>
    </rPh>
    <phoneticPr fontId="1"/>
  </si>
  <si>
    <t xml:space="preserve">○河原町コミュニティセンターの管理体制及び設備更新と耐震改修整備に向けての協議を進める。　　　　　　              </t>
    <rPh sb="40" eb="41">
      <t>スス</t>
    </rPh>
    <phoneticPr fontId="1"/>
  </si>
  <si>
    <t>〇児童生徒・保護者、PTA、市民を含めた「河原町未来を語る会」が毎年実施され、各小中学校の代表が具体的な提案・プレゼン、地域の方とのディスカッションを行った。</t>
    <rPh sb="1" eb="3">
      <t>ジドウ</t>
    </rPh>
    <rPh sb="3" eb="5">
      <t>セイト</t>
    </rPh>
    <rPh sb="32" eb="34">
      <t>マイトシ</t>
    </rPh>
    <rPh sb="34" eb="36">
      <t>ジッシ</t>
    </rPh>
    <rPh sb="45" eb="47">
      <t>ダイヒョウ</t>
    </rPh>
    <rPh sb="48" eb="51">
      <t>グタイテキ</t>
    </rPh>
    <rPh sb="52" eb="54">
      <t>テイアン</t>
    </rPh>
    <rPh sb="75" eb="76">
      <t>オコナ</t>
    </rPh>
    <phoneticPr fontId="1"/>
  </si>
  <si>
    <t>○小中学生の提言を各地域まちづくり協議会と共有し、実践に向けて検討し実証する。</t>
    <rPh sb="1" eb="5">
      <t>ショウチュウガクセイ</t>
    </rPh>
    <rPh sb="6" eb="8">
      <t>テイゲン</t>
    </rPh>
    <rPh sb="9" eb="12">
      <t>カクチイキ</t>
    </rPh>
    <rPh sb="17" eb="20">
      <t>キョウギカイ</t>
    </rPh>
    <rPh sb="21" eb="23">
      <t>キョウユウ</t>
    </rPh>
    <rPh sb="25" eb="27">
      <t>ジッセン</t>
    </rPh>
    <rPh sb="28" eb="29">
      <t>ム</t>
    </rPh>
    <rPh sb="31" eb="33">
      <t>ケントウ</t>
    </rPh>
    <rPh sb="34" eb="36">
      <t>ジッショウ</t>
    </rPh>
    <phoneticPr fontId="1"/>
  </si>
  <si>
    <t>〇前年度の実績、アンケート、反省会を踏まえ出展作品数・入場者数の増を実行委員会で検討した結果、年々、出展作品数、来場者が微増した。　　　　　　　　　　　　　　　　　　　　　　　○平成２９年度は第４０回を記念して講演会を実施した。</t>
    <rPh sb="1" eb="2">
      <t>ゼン</t>
    </rPh>
    <rPh sb="5" eb="7">
      <t>ジッセキ</t>
    </rPh>
    <rPh sb="14" eb="16">
      <t>ハンセイ</t>
    </rPh>
    <rPh sb="16" eb="17">
      <t>カイ</t>
    </rPh>
    <rPh sb="18" eb="19">
      <t>フ</t>
    </rPh>
    <rPh sb="34" eb="36">
      <t>ジッコウ</t>
    </rPh>
    <rPh sb="36" eb="39">
      <t>イインカイ</t>
    </rPh>
    <rPh sb="40" eb="42">
      <t>ケントウ</t>
    </rPh>
    <rPh sb="44" eb="46">
      <t>ケッカ</t>
    </rPh>
    <rPh sb="47" eb="49">
      <t>ネンネン</t>
    </rPh>
    <rPh sb="50" eb="52">
      <t>シュッテン</t>
    </rPh>
    <rPh sb="52" eb="54">
      <t>サクヒン</t>
    </rPh>
    <rPh sb="54" eb="55">
      <t>スウ</t>
    </rPh>
    <rPh sb="56" eb="59">
      <t>ライジョウシャ</t>
    </rPh>
    <rPh sb="60" eb="62">
      <t>ビゾウ</t>
    </rPh>
    <rPh sb="89" eb="91">
      <t>ヘイセイ</t>
    </rPh>
    <rPh sb="93" eb="95">
      <t>ネンド</t>
    </rPh>
    <rPh sb="96" eb="97">
      <t>ダイ</t>
    </rPh>
    <rPh sb="99" eb="100">
      <t>カイ</t>
    </rPh>
    <rPh sb="101" eb="103">
      <t>キネン</t>
    </rPh>
    <rPh sb="105" eb="108">
      <t>コウエンカイ</t>
    </rPh>
    <rPh sb="109" eb="111">
      <t>ジッシ</t>
    </rPh>
    <phoneticPr fontId="1"/>
  </si>
  <si>
    <t>○文化祭を継続して実施する。
○出展作品数・入場者数増に向けた新たな試みを検討する。</t>
    <rPh sb="1" eb="3">
      <t>ブンカ</t>
    </rPh>
    <rPh sb="3" eb="4">
      <t>サイ</t>
    </rPh>
    <rPh sb="5" eb="7">
      <t>ケイゾク</t>
    </rPh>
    <rPh sb="9" eb="11">
      <t>ジッシ</t>
    </rPh>
    <rPh sb="16" eb="18">
      <t>シュッテン</t>
    </rPh>
    <rPh sb="18" eb="20">
      <t>サクヒン</t>
    </rPh>
    <rPh sb="20" eb="21">
      <t>スウ</t>
    </rPh>
    <rPh sb="22" eb="24">
      <t>ニュウジョウ</t>
    </rPh>
    <rPh sb="24" eb="25">
      <t>シャ</t>
    </rPh>
    <rPh sb="25" eb="26">
      <t>スウ</t>
    </rPh>
    <rPh sb="26" eb="27">
      <t>ゾウ</t>
    </rPh>
    <rPh sb="28" eb="29">
      <t>ム</t>
    </rPh>
    <rPh sb="31" eb="32">
      <t>アラ</t>
    </rPh>
    <rPh sb="34" eb="35">
      <t>ココロ</t>
    </rPh>
    <rPh sb="37" eb="39">
      <t>ケントウ</t>
    </rPh>
    <phoneticPr fontId="1"/>
  </si>
  <si>
    <t>〇各施設の利用実態調査実施・分析中
○三滝林間施設はH３１年度から新たな管理者を募集することとしており、地元を始め関係機関と検討を開始した。
○河原町独自の観光パンフレット（3施設周遊案内特集版）を作成</t>
    <rPh sb="16" eb="17">
      <t>チュウ</t>
    </rPh>
    <rPh sb="19" eb="21">
      <t>ミタキ</t>
    </rPh>
    <rPh sb="21" eb="23">
      <t>リンカン</t>
    </rPh>
    <rPh sb="23" eb="25">
      <t>シセツ</t>
    </rPh>
    <phoneticPr fontId="1"/>
  </si>
  <si>
    <t>〇各施設の利用実態調査実施し分析する。
○道の駅かわはらネットワーク協議会の再構築を図る。</t>
    <rPh sb="21" eb="22">
      <t>ミチ</t>
    </rPh>
    <rPh sb="23" eb="24">
      <t>エキ</t>
    </rPh>
    <rPh sb="34" eb="37">
      <t>キョウギカイ</t>
    </rPh>
    <rPh sb="38" eb="41">
      <t>サイコウチク</t>
    </rPh>
    <rPh sb="42" eb="43">
      <t>ハカ</t>
    </rPh>
    <phoneticPr fontId="1"/>
  </si>
  <si>
    <t xml:space="preserve">〇国英地区と岩倉地区のむらとまち交流事業が継続して実施された。
○八上地区と丹波篠山市、姫路市との交流が行われた。　　　　　　　　　　　　　　　　　　　　　　　　　　　　　　
○西郷地区と修立地区との交流が行われた。また、新たな民泊事業に向けて検討を開始された。
</t>
    <rPh sb="18" eb="20">
      <t>ジギョウ</t>
    </rPh>
    <rPh sb="21" eb="23">
      <t>ケイゾク</t>
    </rPh>
    <rPh sb="25" eb="27">
      <t>ジッシ</t>
    </rPh>
    <rPh sb="33" eb="35">
      <t>ヤカミ</t>
    </rPh>
    <rPh sb="35" eb="37">
      <t>チク</t>
    </rPh>
    <rPh sb="38" eb="40">
      <t>タンバ</t>
    </rPh>
    <rPh sb="40" eb="43">
      <t>ササヤマシ</t>
    </rPh>
    <rPh sb="44" eb="47">
      <t>ヒメジシ</t>
    </rPh>
    <rPh sb="49" eb="51">
      <t>コウリュウ</t>
    </rPh>
    <rPh sb="52" eb="53">
      <t>オコナ</t>
    </rPh>
    <rPh sb="103" eb="104">
      <t>オコナ</t>
    </rPh>
    <rPh sb="111" eb="112">
      <t>アラ</t>
    </rPh>
    <rPh sb="114" eb="116">
      <t>ミンパク</t>
    </rPh>
    <rPh sb="116" eb="118">
      <t>ジギョウ</t>
    </rPh>
    <rPh sb="119" eb="120">
      <t>ム</t>
    </rPh>
    <rPh sb="122" eb="124">
      <t>ケントウ</t>
    </rPh>
    <rPh sb="125" eb="127">
      <t>カイシ</t>
    </rPh>
    <phoneticPr fontId="1"/>
  </si>
  <si>
    <t>○むらとまち交流事業を継続する。
○西郷むらづくり協議会やどかり部による民泊事業の取り組みを支援する。</t>
    <rPh sb="6" eb="8">
      <t>コウリュウ</t>
    </rPh>
    <rPh sb="8" eb="10">
      <t>ジギョウ</t>
    </rPh>
    <rPh sb="11" eb="13">
      <t>ケイゾク</t>
    </rPh>
    <rPh sb="18" eb="20">
      <t>サイゴウ</t>
    </rPh>
    <rPh sb="25" eb="28">
      <t>キョウギカイ</t>
    </rPh>
    <rPh sb="32" eb="33">
      <t>ブ</t>
    </rPh>
    <rPh sb="36" eb="38">
      <t>ミンパク</t>
    </rPh>
    <rPh sb="38" eb="40">
      <t>ジギョウ</t>
    </rPh>
    <rPh sb="41" eb="42">
      <t>ト</t>
    </rPh>
    <rPh sb="43" eb="44">
      <t>ク</t>
    </rPh>
    <rPh sb="46" eb="48">
      <t>シエン</t>
    </rPh>
    <phoneticPr fontId="1"/>
  </si>
  <si>
    <t xml:space="preserve">〇地域おこし協力隊（ｴｺﾂｰﾘｽﾞﾑ担当）による地域の宝の掘り起しと活用、また新たな特産品の創出を行った。　　　　                                        　
</t>
    <rPh sb="18" eb="20">
      <t>タントウ</t>
    </rPh>
    <rPh sb="49" eb="50">
      <t>オコナ</t>
    </rPh>
    <phoneticPr fontId="1"/>
  </si>
  <si>
    <t>○かわはら道の駅等を活用した河原町の各種観光情報の発信を充実強化する。</t>
    <rPh sb="8" eb="9">
      <t>トウ</t>
    </rPh>
    <rPh sb="10" eb="12">
      <t>カツヨウ</t>
    </rPh>
    <phoneticPr fontId="1"/>
  </si>
  <si>
    <t>○あゆ祭り実行委員会を中心として開催しているあゆ祭りは、8月の第1土曜日開催の夏の風物詩として定着してきた。また、会場のレイアウトを変更し、来場者がより一層祭を楽しめるようにしたことなどにより来場者が過去最高の25,000人となった。</t>
    <rPh sb="3" eb="4">
      <t>マツ</t>
    </rPh>
    <rPh sb="5" eb="7">
      <t>ジッコウ</t>
    </rPh>
    <rPh sb="7" eb="10">
      <t>イインカイ</t>
    </rPh>
    <rPh sb="11" eb="13">
      <t>チュウシン</t>
    </rPh>
    <rPh sb="16" eb="18">
      <t>カイサイ</t>
    </rPh>
    <rPh sb="24" eb="25">
      <t>マツ</t>
    </rPh>
    <rPh sb="29" eb="30">
      <t>ガツ</t>
    </rPh>
    <rPh sb="31" eb="32">
      <t>ダイ</t>
    </rPh>
    <rPh sb="33" eb="36">
      <t>ドヨウビ</t>
    </rPh>
    <rPh sb="39" eb="40">
      <t>ナツ</t>
    </rPh>
    <rPh sb="41" eb="44">
      <t>フウブツシ</t>
    </rPh>
    <rPh sb="57" eb="59">
      <t>カイジョウ</t>
    </rPh>
    <rPh sb="96" eb="99">
      <t>ライジョウシャ</t>
    </rPh>
    <rPh sb="100" eb="102">
      <t>カコ</t>
    </rPh>
    <rPh sb="102" eb="104">
      <t>サイコウ</t>
    </rPh>
    <rPh sb="107" eb="112">
      <t>０００ニン</t>
    </rPh>
    <phoneticPr fontId="1"/>
  </si>
  <si>
    <t>○平成30年度は第40回の記念大会であり、例年以上のより多彩で充実した催しを実施する。
○ポスターチラシに留まらない多様な情報発信を検討する。</t>
    <rPh sb="1" eb="3">
      <t>ヘイセイ</t>
    </rPh>
    <rPh sb="5" eb="7">
      <t>ネンド</t>
    </rPh>
    <rPh sb="8" eb="9">
      <t>ダイ</t>
    </rPh>
    <rPh sb="11" eb="12">
      <t>カイ</t>
    </rPh>
    <rPh sb="13" eb="15">
      <t>キネン</t>
    </rPh>
    <rPh sb="15" eb="17">
      <t>タイカイ</t>
    </rPh>
    <rPh sb="21" eb="23">
      <t>レイネン</t>
    </rPh>
    <rPh sb="23" eb="25">
      <t>イジョウ</t>
    </rPh>
    <rPh sb="28" eb="30">
      <t>タサイ</t>
    </rPh>
    <rPh sb="31" eb="33">
      <t>ジュウジツ</t>
    </rPh>
    <rPh sb="35" eb="36">
      <t>モヨオ</t>
    </rPh>
    <rPh sb="38" eb="40">
      <t>ジッシ</t>
    </rPh>
    <rPh sb="53" eb="54">
      <t>トド</t>
    </rPh>
    <rPh sb="58" eb="60">
      <t>タヨウ</t>
    </rPh>
    <rPh sb="61" eb="63">
      <t>ジョウホウ</t>
    </rPh>
    <rPh sb="63" eb="65">
      <t>ハッシン</t>
    </rPh>
    <rPh sb="66" eb="68">
      <t>ケントウ</t>
    </rPh>
    <phoneticPr fontId="1"/>
  </si>
  <si>
    <t>〇「国英地域の宝を発見し活かす」をテーマとしてとっとりふるさと元気塾（約30名が入塾）を国英地区公民館で開催するなど、霊石山の魅力や活用の仕方などを国英地区と協働で検討した。
○霊石山山頂に山陰海岸ジオサイト案内看板を設置した。
〇山頂へのアクセス道については応急的な整備を実施した。
○国英、河原、八上地区のまちづくり協議会により伊勢ヶ鳴の整備を行った。
○かわはら道の駅や河原城の主催でトレッキングなど霊石山を活用した事業を行った。　　　　　　　　　　　　　　　　</t>
    <rPh sb="4" eb="6">
      <t>チイキ</t>
    </rPh>
    <rPh sb="7" eb="8">
      <t>タカラ</t>
    </rPh>
    <rPh sb="9" eb="11">
      <t>ハッケン</t>
    </rPh>
    <rPh sb="12" eb="13">
      <t>イ</t>
    </rPh>
    <rPh sb="31" eb="33">
      <t>ゲンキ</t>
    </rPh>
    <rPh sb="33" eb="34">
      <t>ジュク</t>
    </rPh>
    <rPh sb="44" eb="46">
      <t>クニフサ</t>
    </rPh>
    <rPh sb="46" eb="48">
      <t>チク</t>
    </rPh>
    <rPh sb="48" eb="51">
      <t>コウミンカン</t>
    </rPh>
    <rPh sb="52" eb="54">
      <t>カイサイ</t>
    </rPh>
    <rPh sb="63" eb="65">
      <t>ミリョク</t>
    </rPh>
    <rPh sb="66" eb="68">
      <t>カツヨウ</t>
    </rPh>
    <rPh sb="69" eb="71">
      <t>シカタ</t>
    </rPh>
    <rPh sb="74" eb="76">
      <t>クニフサ</t>
    </rPh>
    <rPh sb="76" eb="78">
      <t>チク</t>
    </rPh>
    <rPh sb="79" eb="81">
      <t>キョウドウ</t>
    </rPh>
    <rPh sb="82" eb="84">
      <t>ケントウ</t>
    </rPh>
    <rPh sb="130" eb="133">
      <t>オウキュウテキ</t>
    </rPh>
    <rPh sb="134" eb="136">
      <t>セイビ</t>
    </rPh>
    <rPh sb="137" eb="139">
      <t>ジッシ</t>
    </rPh>
    <rPh sb="184" eb="185">
      <t>ミチ</t>
    </rPh>
    <rPh sb="186" eb="187">
      <t>エキ</t>
    </rPh>
    <rPh sb="188" eb="191">
      <t>カワハラジョウ</t>
    </rPh>
    <rPh sb="192" eb="194">
      <t>シュサイ</t>
    </rPh>
    <rPh sb="214" eb="215">
      <t>オコナ</t>
    </rPh>
    <phoneticPr fontId="1"/>
  </si>
  <si>
    <t>○国英地区との連携により霊石山の活用や魅力の発信などを実行できるようなプランをつくる。
○各地区まちづくり協議会による霊石山の整備を継続する。
○山頂へのアクセス道を整備する。</t>
    <rPh sb="1" eb="3">
      <t>クニフサ</t>
    </rPh>
    <rPh sb="3" eb="5">
      <t>チク</t>
    </rPh>
    <rPh sb="7" eb="9">
      <t>レンケイ</t>
    </rPh>
    <rPh sb="12" eb="14">
      <t>レイセキ</t>
    </rPh>
    <rPh sb="14" eb="15">
      <t>ザン</t>
    </rPh>
    <rPh sb="16" eb="18">
      <t>カツヨウ</t>
    </rPh>
    <rPh sb="19" eb="21">
      <t>ミリョク</t>
    </rPh>
    <rPh sb="22" eb="24">
      <t>ハッシン</t>
    </rPh>
    <rPh sb="45" eb="48">
      <t>カクチク</t>
    </rPh>
    <rPh sb="53" eb="56">
      <t>キョウギカイ</t>
    </rPh>
    <rPh sb="59" eb="61">
      <t>レイセキ</t>
    </rPh>
    <rPh sb="61" eb="62">
      <t>ザン</t>
    </rPh>
    <rPh sb="63" eb="65">
      <t>セイビ</t>
    </rPh>
    <rPh sb="66" eb="68">
      <t>ケイゾク</t>
    </rPh>
    <rPh sb="73" eb="75">
      <t>サンチョウ</t>
    </rPh>
    <rPh sb="81" eb="82">
      <t>ドウ</t>
    </rPh>
    <rPh sb="83" eb="85">
      <t>セイビ</t>
    </rPh>
    <phoneticPr fontId="1"/>
  </si>
  <si>
    <t xml:space="preserve">〇売沼神社・八上姫公園のデータ集積と分析並びに利活用について、鳥取市南商工会との連携を検討し河原地域をはじめ鳥取南部地域の食材や観光施設を活かした観光商品化を検討するための様々なモニターツアーを鳥取南商工会が中心となって行った。
</t>
    <rPh sb="20" eb="21">
      <t>ナラ</t>
    </rPh>
    <rPh sb="23" eb="26">
      <t>リカツヨウ</t>
    </rPh>
    <rPh sb="86" eb="88">
      <t>サマザマ</t>
    </rPh>
    <rPh sb="97" eb="99">
      <t>トットリ</t>
    </rPh>
    <rPh sb="99" eb="100">
      <t>ミナミ</t>
    </rPh>
    <rPh sb="100" eb="103">
      <t>ショウコウカイ</t>
    </rPh>
    <rPh sb="104" eb="106">
      <t>チュウシン</t>
    </rPh>
    <rPh sb="110" eb="111">
      <t>オコナ</t>
    </rPh>
    <phoneticPr fontId="1"/>
  </si>
  <si>
    <t>○鳥取南商工会を中心としたモニターツアーだけに留まらず継続して来訪者が訪れるような仕掛けづくり、ＰＲを検討する。</t>
    <rPh sb="1" eb="3">
      <t>トットリ</t>
    </rPh>
    <rPh sb="3" eb="4">
      <t>ミナミ</t>
    </rPh>
    <rPh sb="4" eb="7">
      <t>ショウコウカイ</t>
    </rPh>
    <rPh sb="8" eb="10">
      <t>チュウシン</t>
    </rPh>
    <rPh sb="23" eb="24">
      <t>トド</t>
    </rPh>
    <rPh sb="27" eb="29">
      <t>ケイゾク</t>
    </rPh>
    <rPh sb="31" eb="34">
      <t>ライホウシャ</t>
    </rPh>
    <rPh sb="35" eb="36">
      <t>オトズ</t>
    </rPh>
    <rPh sb="41" eb="43">
      <t>シカ</t>
    </rPh>
    <rPh sb="51" eb="53">
      <t>ケントウ</t>
    </rPh>
    <phoneticPr fontId="1"/>
  </si>
  <si>
    <t>〇河原町総合体育館及び勤労者体育館を指定管理とした。（河原・佐治地域連絡協議会）
○河原市民プールの指定管理移行に向けた検討を行う。（未実施）
〇河原町コミュニティセンターの管理体制及び設備更新と耐震改修整備に向けての協議を行った。　　　　　　　　　　　　　　　　　　　　　　　　　　　　　　　　　　　　　　　　　○（仮称）山手総合運動場（野球場・グランドゴルフ場）を整備した。
○（仮称）クリーンセンターやず跡地新運動場の整備に係る埋蔵文化財の予備調査、測量設計を行った。</t>
    <rPh sb="1" eb="4">
      <t>カワハラチョウ</t>
    </rPh>
    <rPh sb="4" eb="6">
      <t>ソウゴウ</t>
    </rPh>
    <rPh sb="6" eb="9">
      <t>タイイクカン</t>
    </rPh>
    <rPh sb="9" eb="10">
      <t>オヨ</t>
    </rPh>
    <rPh sb="11" eb="14">
      <t>キンロウシャ</t>
    </rPh>
    <rPh sb="14" eb="17">
      <t>タイイクカン</t>
    </rPh>
    <rPh sb="18" eb="20">
      <t>シテイ</t>
    </rPh>
    <rPh sb="20" eb="22">
      <t>カンリ</t>
    </rPh>
    <rPh sb="27" eb="29">
      <t>カワハラ</t>
    </rPh>
    <rPh sb="30" eb="32">
      <t>サジ</t>
    </rPh>
    <rPh sb="32" eb="34">
      <t>チイキ</t>
    </rPh>
    <rPh sb="34" eb="36">
      <t>レンラク</t>
    </rPh>
    <rPh sb="36" eb="39">
      <t>キョウギカイ</t>
    </rPh>
    <rPh sb="67" eb="70">
      <t>ミジッシ</t>
    </rPh>
    <rPh sb="112" eb="113">
      <t>オコナ</t>
    </rPh>
    <rPh sb="184" eb="186">
      <t>セイビ</t>
    </rPh>
    <rPh sb="205" eb="207">
      <t>アトチ</t>
    </rPh>
    <rPh sb="207" eb="211">
      <t>シンウンドウジョウ</t>
    </rPh>
    <phoneticPr fontId="1"/>
  </si>
  <si>
    <t xml:space="preserve">
○河原市民プールの指定管理移行に向けた検討を行う。
〇河原町コミュニティセンターの管理体制及び設備更新と耐震改修整備に向けての協議を行う。　　　　　　　　　　　　　　　　　　　　　　　　　　　　　　　　　　　　　　　　　○（仮称）クリーンセンターやず跡地新運動場を整備(実施・測量設計、用地買収、埋蔵文化財の本調査)する。
○屋内運動場と防災備蓄倉庫を兼ね備えた国英地区活性化施設（仮称）を整備する。</t>
    <rPh sb="10" eb="12">
      <t>シテイ</t>
    </rPh>
    <rPh sb="12" eb="14">
      <t>カンリ</t>
    </rPh>
    <rPh sb="14" eb="16">
      <t>イコウ</t>
    </rPh>
    <rPh sb="17" eb="18">
      <t>ム</t>
    </rPh>
    <rPh sb="20" eb="22">
      <t>ケントウ</t>
    </rPh>
    <rPh sb="23" eb="24">
      <t>オコナ</t>
    </rPh>
    <rPh sb="67" eb="68">
      <t>オコナ</t>
    </rPh>
    <rPh sb="136" eb="138">
      <t>ジッシ</t>
    </rPh>
    <rPh sb="139" eb="141">
      <t>ソクリョウ</t>
    </rPh>
    <rPh sb="141" eb="143">
      <t>セッケイ</t>
    </rPh>
    <rPh sb="144" eb="146">
      <t>ヨウチ</t>
    </rPh>
    <rPh sb="146" eb="148">
      <t>バイシュウ</t>
    </rPh>
    <rPh sb="149" eb="151">
      <t>マイゾウ</t>
    </rPh>
    <rPh sb="151" eb="154">
      <t>ブンカザイ</t>
    </rPh>
    <rPh sb="155" eb="158">
      <t>ホンチョウサ</t>
    </rPh>
    <rPh sb="170" eb="172">
      <t>ボウサイ</t>
    </rPh>
    <rPh sb="172" eb="174">
      <t>ビチク</t>
    </rPh>
    <rPh sb="174" eb="176">
      <t>ソウコ</t>
    </rPh>
    <rPh sb="177" eb="178">
      <t>カ</t>
    </rPh>
    <rPh sb="179" eb="180">
      <t>ソナ</t>
    </rPh>
    <rPh sb="182" eb="183">
      <t>クニ</t>
    </rPh>
    <rPh sb="184" eb="186">
      <t>チク</t>
    </rPh>
    <rPh sb="186" eb="189">
      <t>カッセイカ</t>
    </rPh>
    <rPh sb="189" eb="191">
      <t>シセツ</t>
    </rPh>
    <rPh sb="192" eb="194">
      <t>カショウ</t>
    </rPh>
    <rPh sb="196" eb="198">
      <t>セイビ</t>
    </rPh>
    <phoneticPr fontId="1"/>
  </si>
  <si>
    <t>○青少年育成協議会及び園長・校長会などで少年犯罪や発生状況、傾向についての情報交換する。
○ＰＴＡ連絡協議会主催の家庭教育啓発講演会を実施する。
○夏休み中の夜間防犯パトロールを実施した。　　　　　　　　　</t>
    <rPh sb="39" eb="41">
      <t>コウカン</t>
    </rPh>
    <phoneticPr fontId="1"/>
  </si>
  <si>
    <t>①協働による防犯対策の推進</t>
    <phoneticPr fontId="1"/>
  </si>
  <si>
    <t>〇応募者の増
○「風土づくり」と「防犯意識の向上」を地域と行政による協働の取り組みで図る</t>
    <rPh sb="1" eb="4">
      <t>オウボシャ</t>
    </rPh>
    <rPh sb="5" eb="6">
      <t>ゾウ</t>
    </rPh>
    <rPh sb="9" eb="11">
      <t>フウド</t>
    </rPh>
    <rPh sb="17" eb="19">
      <t>ボウハン</t>
    </rPh>
    <rPh sb="19" eb="21">
      <t>イシキ</t>
    </rPh>
    <rPh sb="22" eb="24">
      <t>コウジョウ</t>
    </rPh>
    <rPh sb="26" eb="28">
      <t>チイキ</t>
    </rPh>
    <rPh sb="29" eb="31">
      <t>ギョウセイ</t>
    </rPh>
    <rPh sb="34" eb="36">
      <t>キョウドウ</t>
    </rPh>
    <rPh sb="37" eb="38">
      <t>ト</t>
    </rPh>
    <rPh sb="39" eb="40">
      <t>ク</t>
    </rPh>
    <rPh sb="42" eb="43">
      <t>ハカ</t>
    </rPh>
    <phoneticPr fontId="1"/>
  </si>
  <si>
    <t>〇河原町へのUJIターン者の増に向けた検討　　　
〇空き家情報等収集</t>
    <rPh sb="1" eb="4">
      <t>カワハラチョウ</t>
    </rPh>
    <rPh sb="12" eb="13">
      <t>シャ</t>
    </rPh>
    <rPh sb="14" eb="15">
      <t>ゾウ</t>
    </rPh>
    <rPh sb="16" eb="17">
      <t>ム</t>
    </rPh>
    <rPh sb="19" eb="21">
      <t>ケントウ</t>
    </rPh>
    <rPh sb="26" eb="27">
      <t>ア</t>
    </rPh>
    <rPh sb="28" eb="29">
      <t>ヤ</t>
    </rPh>
    <rPh sb="29" eb="31">
      <t>ジョウホウ</t>
    </rPh>
    <rPh sb="31" eb="32">
      <t>トウ</t>
    </rPh>
    <rPh sb="32" eb="34">
      <t>シュウシュウ</t>
    </rPh>
    <phoneticPr fontId="1"/>
  </si>
  <si>
    <t>○専業農家、認定農業者、新規就農者、農業関係団体等による『意見交換会』を実施する(H２７年度変更)</t>
    <rPh sb="1" eb="3">
      <t>センギョウ</t>
    </rPh>
    <rPh sb="3" eb="5">
      <t>ノウカ</t>
    </rPh>
    <rPh sb="6" eb="8">
      <t>ニンテイ</t>
    </rPh>
    <rPh sb="8" eb="11">
      <t>ノウギョウシャ</t>
    </rPh>
    <rPh sb="12" eb="14">
      <t>シンキ</t>
    </rPh>
    <rPh sb="14" eb="16">
      <t>シュウノウ</t>
    </rPh>
    <rPh sb="16" eb="17">
      <t>シャ</t>
    </rPh>
    <rPh sb="18" eb="20">
      <t>ノウギョウ</t>
    </rPh>
    <rPh sb="20" eb="22">
      <t>カンケイ</t>
    </rPh>
    <rPh sb="22" eb="24">
      <t>ダンタイ</t>
    </rPh>
    <rPh sb="24" eb="25">
      <t>トウ</t>
    </rPh>
    <rPh sb="36" eb="38">
      <t>ジッシ</t>
    </rPh>
    <rPh sb="44" eb="46">
      <t>ネンド</t>
    </rPh>
    <rPh sb="46" eb="48">
      <t>ヘンコウ</t>
    </rPh>
    <phoneticPr fontId="1"/>
  </si>
  <si>
    <t>○専業農家に対して、国県市等の支援策を関係機関と連携して情報提供を行う。</t>
    <rPh sb="1" eb="3">
      <t>センギョウ</t>
    </rPh>
    <rPh sb="3" eb="5">
      <t>ノウカ</t>
    </rPh>
    <rPh sb="6" eb="7">
      <t>タイ</t>
    </rPh>
    <rPh sb="10" eb="11">
      <t>クニ</t>
    </rPh>
    <rPh sb="11" eb="12">
      <t>ケン</t>
    </rPh>
    <rPh sb="12" eb="13">
      <t>シ</t>
    </rPh>
    <rPh sb="13" eb="14">
      <t>トウ</t>
    </rPh>
    <rPh sb="15" eb="17">
      <t>シエン</t>
    </rPh>
    <rPh sb="17" eb="18">
      <t>サク</t>
    </rPh>
    <rPh sb="19" eb="21">
      <t>カンケイ</t>
    </rPh>
    <rPh sb="21" eb="23">
      <t>キカン</t>
    </rPh>
    <rPh sb="24" eb="26">
      <t>レンケイ</t>
    </rPh>
    <rPh sb="28" eb="30">
      <t>ジョウホウ</t>
    </rPh>
    <rPh sb="30" eb="32">
      <t>テイキョウ</t>
    </rPh>
    <rPh sb="33" eb="34">
      <t>オコナ</t>
    </rPh>
    <phoneticPr fontId="1"/>
  </si>
  <si>
    <t>○専業農家に対して、国県市等の支援策を関係機関と連携して情報提供を行う。</t>
    <phoneticPr fontId="1"/>
  </si>
  <si>
    <r>
      <rPr>
        <b/>
        <sz val="12"/>
        <color rgb="FFFF0000"/>
        <rFont val="ＭＳ Ｐゴシック"/>
        <family val="3"/>
        <charset val="128"/>
      </rPr>
      <t>【これからの河原地域の農業振興の在り方等】について当事者の生きた意見等を把握し、今後の施策に反映する。（Ｈ２７年度変更）</t>
    </r>
    <r>
      <rPr>
        <b/>
        <sz val="12"/>
        <rFont val="ＭＳ Ｐゴシック"/>
        <family val="3"/>
        <charset val="128"/>
      </rPr>
      <t xml:space="preserve">
【農林水産業の振興】</t>
    </r>
    <rPh sb="55" eb="57">
      <t>ネンド</t>
    </rPh>
    <rPh sb="57" eb="59">
      <t>ヘンコウ</t>
    </rPh>
    <phoneticPr fontId="1"/>
  </si>
  <si>
    <r>
      <t xml:space="preserve">河原町へのUJIターン者の増（町外からの移住者）
</t>
    </r>
    <r>
      <rPr>
        <b/>
        <sz val="12"/>
        <color rgb="FFFF0000"/>
        <rFont val="ＭＳ Ｐゴシック"/>
        <family val="3"/>
        <charset val="128"/>
      </rPr>
      <t xml:space="preserve">
【ふるさと・いなか回帰の促進】</t>
    </r>
    <rPh sb="0" eb="3">
      <t>カワハラチョウ</t>
    </rPh>
    <rPh sb="11" eb="12">
      <t>シャ</t>
    </rPh>
    <rPh sb="13" eb="14">
      <t>ゾウ</t>
    </rPh>
    <rPh sb="15" eb="17">
      <t>チョウガイ</t>
    </rPh>
    <rPh sb="20" eb="23">
      <t>イジュウシャ</t>
    </rPh>
    <rPh sb="35" eb="37">
      <t>カイキ</t>
    </rPh>
    <rPh sb="38" eb="40">
      <t>ソクシン</t>
    </rPh>
    <phoneticPr fontId="1"/>
  </si>
  <si>
    <r>
      <t>〇体育施設の計画的整備及び管理方法の見直しと一部実施
〇</t>
    </r>
    <r>
      <rPr>
        <b/>
        <sz val="12"/>
        <color rgb="FFFF0000"/>
        <rFont val="ＭＳ Ｐゴシック"/>
        <family val="3"/>
        <charset val="128"/>
      </rPr>
      <t>河原町コミュニティセンター</t>
    </r>
    <r>
      <rPr>
        <b/>
        <sz val="12"/>
        <rFont val="ＭＳ Ｐゴシック"/>
        <family val="3"/>
        <charset val="128"/>
      </rPr>
      <t>のあり方について決定</t>
    </r>
    <rPh sb="1" eb="3">
      <t>タイイク</t>
    </rPh>
    <rPh sb="3" eb="5">
      <t>シセツ</t>
    </rPh>
    <rPh sb="6" eb="8">
      <t>ケイカク</t>
    </rPh>
    <rPh sb="8" eb="9">
      <t>テキ</t>
    </rPh>
    <rPh sb="9" eb="11">
      <t>セイビ</t>
    </rPh>
    <rPh sb="11" eb="12">
      <t>オヨ</t>
    </rPh>
    <rPh sb="13" eb="15">
      <t>カンリ</t>
    </rPh>
    <rPh sb="15" eb="17">
      <t>ホウホウ</t>
    </rPh>
    <rPh sb="18" eb="20">
      <t>ミナオ</t>
    </rPh>
    <rPh sb="22" eb="24">
      <t>イチブ</t>
    </rPh>
    <rPh sb="24" eb="26">
      <t>ジッシ</t>
    </rPh>
    <rPh sb="28" eb="30">
      <t>カワハラ</t>
    </rPh>
    <rPh sb="30" eb="31">
      <t>チョウ</t>
    </rPh>
    <rPh sb="44" eb="45">
      <t>カタ</t>
    </rPh>
    <rPh sb="49" eb="51">
      <t>ケッテイ</t>
    </rPh>
    <phoneticPr fontId="1"/>
  </si>
  <si>
    <r>
      <t>〇</t>
    </r>
    <r>
      <rPr>
        <b/>
        <sz val="12"/>
        <color rgb="FFFF0000"/>
        <rFont val="ＭＳ Ｐゴシック"/>
        <family val="3"/>
        <charset val="128"/>
      </rPr>
      <t>河原町コミュニティセンター</t>
    </r>
    <r>
      <rPr>
        <b/>
        <sz val="12"/>
        <rFont val="ＭＳ Ｐゴシック"/>
        <family val="3"/>
        <charset val="128"/>
      </rPr>
      <t>・体育施設等の計画的整備の完了と効率的且つ効果的な管理体制への移行</t>
    </r>
    <rPh sb="1" eb="3">
      <t>カワハラ</t>
    </rPh>
    <rPh sb="3" eb="4">
      <t>チョウ</t>
    </rPh>
    <rPh sb="15" eb="17">
      <t>タイイク</t>
    </rPh>
    <rPh sb="17" eb="19">
      <t>シセツ</t>
    </rPh>
    <rPh sb="19" eb="20">
      <t>トウ</t>
    </rPh>
    <rPh sb="21" eb="23">
      <t>ケイカク</t>
    </rPh>
    <rPh sb="23" eb="24">
      <t>テキ</t>
    </rPh>
    <rPh sb="24" eb="26">
      <t>セイビ</t>
    </rPh>
    <rPh sb="27" eb="29">
      <t>カンリョウ</t>
    </rPh>
    <rPh sb="30" eb="33">
      <t>コウリツテキ</t>
    </rPh>
    <rPh sb="33" eb="34">
      <t>カ</t>
    </rPh>
    <rPh sb="35" eb="38">
      <t>コウカテキ</t>
    </rPh>
    <rPh sb="39" eb="41">
      <t>カンリ</t>
    </rPh>
    <rPh sb="41" eb="43">
      <t>タイセイ</t>
    </rPh>
    <rPh sb="45" eb="47">
      <t>イコウ</t>
    </rPh>
    <phoneticPr fontId="1"/>
  </si>
  <si>
    <r>
      <t xml:space="preserve">「河原町未来を語る会」への参加者数の増と小中学生による実証
</t>
    </r>
    <r>
      <rPr>
        <b/>
        <sz val="12"/>
        <color rgb="FFFF0000"/>
        <rFont val="ＭＳ Ｐゴシック"/>
        <family val="3"/>
        <charset val="128"/>
      </rPr>
      <t>【教育の充実・郷土愛の醸成】</t>
    </r>
    <rPh sb="1" eb="4">
      <t>カワハラチョウ</t>
    </rPh>
    <rPh sb="4" eb="6">
      <t>ミライ</t>
    </rPh>
    <rPh sb="7" eb="8">
      <t>カタ</t>
    </rPh>
    <rPh sb="9" eb="10">
      <t>カイ</t>
    </rPh>
    <rPh sb="13" eb="15">
      <t>サンカ</t>
    </rPh>
    <rPh sb="15" eb="16">
      <t>シャ</t>
    </rPh>
    <rPh sb="16" eb="17">
      <t>スウ</t>
    </rPh>
    <rPh sb="18" eb="19">
      <t>ゾウ</t>
    </rPh>
    <rPh sb="20" eb="24">
      <t>ショウチュウガクセイ</t>
    </rPh>
    <rPh sb="27" eb="29">
      <t>ジッショウ</t>
    </rPh>
    <rPh sb="32" eb="34">
      <t>キョウイク</t>
    </rPh>
    <rPh sb="35" eb="37">
      <t>ジュウジツ</t>
    </rPh>
    <rPh sb="38" eb="40">
      <t>キョウド</t>
    </rPh>
    <rPh sb="40" eb="41">
      <t>アイ</t>
    </rPh>
    <rPh sb="42" eb="44">
      <t>ジョウセイ</t>
    </rPh>
    <phoneticPr fontId="1"/>
  </si>
  <si>
    <r>
      <t xml:space="preserve">①河原城への入館者増
②湯谷荘の利用者増
③三滝林間施設への入込客増
</t>
    </r>
    <r>
      <rPr>
        <b/>
        <sz val="12"/>
        <color rgb="FFFF0000"/>
        <rFont val="ＭＳ Ｐゴシック"/>
        <family val="3"/>
        <charset val="128"/>
      </rPr>
      <t>【滞在型観光の推進】</t>
    </r>
    <rPh sb="1" eb="3">
      <t>カワハラ</t>
    </rPh>
    <rPh sb="3" eb="4">
      <t>ジョウ</t>
    </rPh>
    <rPh sb="6" eb="9">
      <t>ニュウカンシャ</t>
    </rPh>
    <rPh sb="9" eb="10">
      <t>ゾウ</t>
    </rPh>
    <rPh sb="12" eb="14">
      <t>ユタニ</t>
    </rPh>
    <rPh sb="14" eb="15">
      <t>ソウ</t>
    </rPh>
    <rPh sb="16" eb="19">
      <t>リヨウシャ</t>
    </rPh>
    <rPh sb="19" eb="20">
      <t>ゾウ</t>
    </rPh>
    <rPh sb="22" eb="24">
      <t>ミタキ</t>
    </rPh>
    <rPh sb="24" eb="26">
      <t>リンカン</t>
    </rPh>
    <rPh sb="26" eb="28">
      <t>シセツ</t>
    </rPh>
    <rPh sb="29" eb="30">
      <t>レンチャン</t>
    </rPh>
    <rPh sb="30" eb="32">
      <t>イリコミ</t>
    </rPh>
    <rPh sb="32" eb="33">
      <t>キャク</t>
    </rPh>
    <rPh sb="33" eb="34">
      <t>ゾウ</t>
    </rPh>
    <rPh sb="37" eb="40">
      <t>タイザイガタ</t>
    </rPh>
    <rPh sb="40" eb="42">
      <t>カンコウ</t>
    </rPh>
    <rPh sb="43" eb="45">
      <t>スイシン</t>
    </rPh>
    <phoneticPr fontId="1"/>
  </si>
  <si>
    <r>
      <t xml:space="preserve">①グリーンツーリズムの推進（民泊受入者の増）
②むらとまち交流の増
</t>
    </r>
    <r>
      <rPr>
        <b/>
        <sz val="12"/>
        <color rgb="FFFF0000"/>
        <rFont val="ＭＳ Ｐゴシック"/>
        <family val="3"/>
        <charset val="128"/>
      </rPr>
      <t xml:space="preserve">
【滞在型観光の推進】</t>
    </r>
    <rPh sb="11" eb="13">
      <t>スイシン</t>
    </rPh>
    <rPh sb="14" eb="15">
      <t>ミン</t>
    </rPh>
    <rPh sb="15" eb="16">
      <t>ハク</t>
    </rPh>
    <rPh sb="16" eb="18">
      <t>ウケイレ</t>
    </rPh>
    <rPh sb="18" eb="19">
      <t>シャ</t>
    </rPh>
    <rPh sb="20" eb="21">
      <t>ゾウ</t>
    </rPh>
    <rPh sb="29" eb="31">
      <t>コウリュウ</t>
    </rPh>
    <rPh sb="32" eb="33">
      <t>ゾウ</t>
    </rPh>
    <phoneticPr fontId="1"/>
  </si>
  <si>
    <r>
      <t xml:space="preserve">①河原町の各種観光情報発信の充実強化（道の駅活用）
②新たな特産品の創出と販売
</t>
    </r>
    <r>
      <rPr>
        <b/>
        <sz val="12"/>
        <color rgb="FFFF0000"/>
        <rFont val="ＭＳ Ｐゴシック"/>
        <family val="3"/>
        <charset val="128"/>
      </rPr>
      <t>【滞在型観光の推進】</t>
    </r>
    <rPh sb="1" eb="4">
      <t>カワハラチョウ</t>
    </rPh>
    <rPh sb="5" eb="7">
      <t>カクシュ</t>
    </rPh>
    <rPh sb="7" eb="9">
      <t>カンコウ</t>
    </rPh>
    <rPh sb="9" eb="11">
      <t>ジョウホウ</t>
    </rPh>
    <rPh sb="11" eb="13">
      <t>ハッシン</t>
    </rPh>
    <rPh sb="14" eb="16">
      <t>ジュウジツ</t>
    </rPh>
    <rPh sb="16" eb="18">
      <t>キョウカ</t>
    </rPh>
    <rPh sb="19" eb="20">
      <t>ミチ</t>
    </rPh>
    <rPh sb="21" eb="22">
      <t>エキ</t>
    </rPh>
    <rPh sb="22" eb="24">
      <t>カツヨウ</t>
    </rPh>
    <rPh sb="27" eb="28">
      <t>アラ</t>
    </rPh>
    <rPh sb="30" eb="33">
      <t>トクサンヒン</t>
    </rPh>
    <rPh sb="34" eb="36">
      <t>ソウシュツ</t>
    </rPh>
    <rPh sb="37" eb="39">
      <t>ハンバイ</t>
    </rPh>
    <phoneticPr fontId="1"/>
  </si>
  <si>
    <r>
      <t xml:space="preserve">あゆ祭りの情報発信強化等により因幡の夏イベントとして定着
（２万人以上の来場者維持）
</t>
    </r>
    <r>
      <rPr>
        <b/>
        <sz val="12"/>
        <color rgb="FFFF0000"/>
        <rFont val="ＭＳ Ｐゴシック"/>
        <family val="3"/>
        <charset val="128"/>
      </rPr>
      <t>【滞在型観光の推進】</t>
    </r>
    <rPh sb="2" eb="3">
      <t>マツ</t>
    </rPh>
    <rPh sb="5" eb="7">
      <t>ジョウホウ</t>
    </rPh>
    <rPh sb="7" eb="9">
      <t>ハッシン</t>
    </rPh>
    <rPh sb="9" eb="11">
      <t>キョウカ</t>
    </rPh>
    <rPh sb="11" eb="12">
      <t>トウ</t>
    </rPh>
    <rPh sb="15" eb="17">
      <t>イナバ</t>
    </rPh>
    <rPh sb="18" eb="19">
      <t>ナツ</t>
    </rPh>
    <rPh sb="26" eb="28">
      <t>テイチャク</t>
    </rPh>
    <rPh sb="31" eb="35">
      <t>マンニンイジョウ</t>
    </rPh>
    <rPh sb="36" eb="39">
      <t>ライジョウシャ</t>
    </rPh>
    <rPh sb="39" eb="41">
      <t>イジ</t>
    </rPh>
    <phoneticPr fontId="1"/>
  </si>
  <si>
    <r>
      <t xml:space="preserve">ジオパークエリア霊石山の観光資源の再発掘、整備、活用をして魅力を向上し、来訪者の増を目指す
</t>
    </r>
    <r>
      <rPr>
        <b/>
        <sz val="12"/>
        <color rgb="FFFF0000"/>
        <rFont val="ＭＳ Ｐゴシック"/>
        <family val="3"/>
        <charset val="128"/>
      </rPr>
      <t>【滞在型観光の推進】</t>
    </r>
    <rPh sb="21" eb="23">
      <t>セイビ</t>
    </rPh>
    <rPh sb="24" eb="26">
      <t>カツヨウ</t>
    </rPh>
    <rPh sb="29" eb="31">
      <t>ミリョク</t>
    </rPh>
    <rPh sb="32" eb="34">
      <t>コウジョウ</t>
    </rPh>
    <rPh sb="36" eb="39">
      <t>ライホウシャ</t>
    </rPh>
    <rPh sb="42" eb="44">
      <t>メザ</t>
    </rPh>
    <phoneticPr fontId="1"/>
  </si>
  <si>
    <r>
      <t xml:space="preserve">売沼神社等への来訪者の増
</t>
    </r>
    <r>
      <rPr>
        <b/>
        <sz val="12"/>
        <color rgb="FFFF0000"/>
        <rFont val="ＭＳ Ｐゴシック"/>
        <family val="3"/>
        <charset val="128"/>
      </rPr>
      <t>【滞在型観光の推進】</t>
    </r>
    <rPh sb="0" eb="1">
      <t>ウ</t>
    </rPh>
    <rPh sb="1" eb="2">
      <t>ヌマ</t>
    </rPh>
    <rPh sb="2" eb="4">
      <t>ジンジャ</t>
    </rPh>
    <rPh sb="4" eb="5">
      <t>トウ</t>
    </rPh>
    <rPh sb="7" eb="10">
      <t>ライホウシャ</t>
    </rPh>
    <rPh sb="11" eb="12">
      <t>ゾウ</t>
    </rPh>
    <phoneticPr fontId="1"/>
  </si>
  <si>
    <t>○第４０回の記念大会として8月3日にあゆ祭りを実施した。当日は25000人の来場者を迎え、4000発の花火が真夏の夜空を彩った。</t>
    <rPh sb="1" eb="2">
      <t>ダイ</t>
    </rPh>
    <rPh sb="4" eb="5">
      <t>カイ</t>
    </rPh>
    <rPh sb="6" eb="8">
      <t>キネン</t>
    </rPh>
    <rPh sb="8" eb="10">
      <t>タイカイ</t>
    </rPh>
    <rPh sb="14" eb="15">
      <t>ガツ</t>
    </rPh>
    <rPh sb="16" eb="17">
      <t>ニチ</t>
    </rPh>
    <rPh sb="20" eb="21">
      <t>マツ</t>
    </rPh>
    <rPh sb="23" eb="25">
      <t>ジッシ</t>
    </rPh>
    <rPh sb="28" eb="30">
      <t>トウジツ</t>
    </rPh>
    <rPh sb="36" eb="37">
      <t>ニン</t>
    </rPh>
    <rPh sb="38" eb="41">
      <t>ライジョウシャ</t>
    </rPh>
    <rPh sb="42" eb="43">
      <t>ムカ</t>
    </rPh>
    <rPh sb="49" eb="50">
      <t>ハツ</t>
    </rPh>
    <rPh sb="51" eb="53">
      <t>ハナビ</t>
    </rPh>
    <rPh sb="54" eb="56">
      <t>マナツ</t>
    </rPh>
    <rPh sb="57" eb="59">
      <t>ヨゾラ</t>
    </rPh>
    <rPh sb="60" eb="61">
      <t>イロド</t>
    </rPh>
    <phoneticPr fontId="1"/>
  </si>
  <si>
    <t xml:space="preserve">○各集落に呼掛け電気柵等の設置事業に対して助成した。
○地域で取り組む獣害対策体制づくりを構築するため積極的に講習会等に参加し、情報共有、連携を図った。
</t>
    <rPh sb="28" eb="30">
      <t>チイキ</t>
    </rPh>
    <rPh sb="31" eb="32">
      <t>ト</t>
    </rPh>
    <rPh sb="33" eb="34">
      <t>ク</t>
    </rPh>
    <rPh sb="35" eb="36">
      <t>ケモノ</t>
    </rPh>
    <rPh sb="36" eb="37">
      <t>ガイ</t>
    </rPh>
    <rPh sb="37" eb="39">
      <t>タイサク</t>
    </rPh>
    <rPh sb="39" eb="41">
      <t>タイセイ</t>
    </rPh>
    <rPh sb="45" eb="47">
      <t>コウチク</t>
    </rPh>
    <rPh sb="51" eb="54">
      <t>セッキョクテキ</t>
    </rPh>
    <rPh sb="55" eb="58">
      <t>コウシュウカイ</t>
    </rPh>
    <rPh sb="58" eb="59">
      <t>トウ</t>
    </rPh>
    <rPh sb="60" eb="62">
      <t>サンカ</t>
    </rPh>
    <rPh sb="64" eb="66">
      <t>ジョウホウ</t>
    </rPh>
    <rPh sb="66" eb="68">
      <t>キョウユウ</t>
    </rPh>
    <rPh sb="69" eb="71">
      <t>レンケイ</t>
    </rPh>
    <rPh sb="72" eb="73">
      <t>ハカ</t>
    </rPh>
    <phoneticPr fontId="1"/>
  </si>
  <si>
    <t>【これからの河原地域の農業振興の在り方等】について当事者の生きた意見等を把握し、今後の施策に反映する。（Ｈ２７年度変更）
【農林水産業の振興】</t>
    <rPh sb="55" eb="57">
      <t>ネンド</t>
    </rPh>
    <rPh sb="57" eb="59">
      <t>ヘンコウ</t>
    </rPh>
    <phoneticPr fontId="1"/>
  </si>
  <si>
    <t>河原町へのUJIターン者の増（町外からの移住者）
【ふるさと・いなか回帰の促進】</t>
    <rPh sb="0" eb="3">
      <t>カワハラチョウ</t>
    </rPh>
    <rPh sb="11" eb="12">
      <t>シャ</t>
    </rPh>
    <rPh sb="13" eb="14">
      <t>ゾウ</t>
    </rPh>
    <rPh sb="15" eb="17">
      <t>チョウガイ</t>
    </rPh>
    <rPh sb="20" eb="23">
      <t>イジュウシャ</t>
    </rPh>
    <rPh sb="35" eb="37">
      <t>カイキ</t>
    </rPh>
    <rPh sb="38" eb="40">
      <t>ソクシン</t>
    </rPh>
    <phoneticPr fontId="1"/>
  </si>
  <si>
    <t>「河原町未来を語る会」への参加者数の増と小中学生による実証
【教育の充実・郷土愛の醸成】</t>
    <rPh sb="1" eb="4">
      <t>カワハラチョウ</t>
    </rPh>
    <rPh sb="4" eb="6">
      <t>ミライ</t>
    </rPh>
    <rPh sb="7" eb="8">
      <t>カタ</t>
    </rPh>
    <rPh sb="9" eb="10">
      <t>カイ</t>
    </rPh>
    <rPh sb="13" eb="15">
      <t>サンカ</t>
    </rPh>
    <rPh sb="15" eb="16">
      <t>シャ</t>
    </rPh>
    <rPh sb="16" eb="17">
      <t>スウ</t>
    </rPh>
    <rPh sb="18" eb="19">
      <t>ゾウ</t>
    </rPh>
    <rPh sb="20" eb="24">
      <t>ショウチュウガクセイ</t>
    </rPh>
    <rPh sb="27" eb="29">
      <t>ジッショウ</t>
    </rPh>
    <rPh sb="32" eb="34">
      <t>キョウイク</t>
    </rPh>
    <rPh sb="35" eb="37">
      <t>ジュウジツ</t>
    </rPh>
    <rPh sb="38" eb="40">
      <t>キョウド</t>
    </rPh>
    <rPh sb="40" eb="41">
      <t>アイ</t>
    </rPh>
    <rPh sb="42" eb="44">
      <t>ジョウセイ</t>
    </rPh>
    <phoneticPr fontId="1"/>
  </si>
  <si>
    <t>①河原城への入館者増
②湯谷荘の利用者増
③三滝林間施設への入込客増
【滞在型観光の推進】</t>
    <rPh sb="1" eb="3">
      <t>カワハラ</t>
    </rPh>
    <rPh sb="3" eb="4">
      <t>ジョウ</t>
    </rPh>
    <rPh sb="6" eb="9">
      <t>ニュウカンシャ</t>
    </rPh>
    <rPh sb="9" eb="10">
      <t>ゾウ</t>
    </rPh>
    <rPh sb="12" eb="14">
      <t>ユタニ</t>
    </rPh>
    <rPh sb="14" eb="15">
      <t>ソウ</t>
    </rPh>
    <rPh sb="16" eb="19">
      <t>リヨウシャ</t>
    </rPh>
    <rPh sb="19" eb="20">
      <t>ゾウ</t>
    </rPh>
    <rPh sb="22" eb="24">
      <t>ミタキ</t>
    </rPh>
    <rPh sb="24" eb="26">
      <t>リンカン</t>
    </rPh>
    <rPh sb="26" eb="28">
      <t>シセツ</t>
    </rPh>
    <rPh sb="29" eb="30">
      <t>レンチャン</t>
    </rPh>
    <rPh sb="30" eb="32">
      <t>イリコミ</t>
    </rPh>
    <rPh sb="32" eb="33">
      <t>キャク</t>
    </rPh>
    <rPh sb="33" eb="34">
      <t>ゾウ</t>
    </rPh>
    <rPh sb="37" eb="40">
      <t>タイザイガタ</t>
    </rPh>
    <rPh sb="40" eb="42">
      <t>カンコウ</t>
    </rPh>
    <rPh sb="43" eb="45">
      <t>スイシン</t>
    </rPh>
    <phoneticPr fontId="1"/>
  </si>
  <si>
    <t>①グリーンツーリズムの推進（民泊受入者の増）
②むらとまち交流の増
【滞在型観光の推進】</t>
    <rPh sb="11" eb="13">
      <t>スイシン</t>
    </rPh>
    <rPh sb="14" eb="15">
      <t>ミン</t>
    </rPh>
    <rPh sb="15" eb="16">
      <t>ハク</t>
    </rPh>
    <rPh sb="16" eb="18">
      <t>ウケイレ</t>
    </rPh>
    <rPh sb="18" eb="19">
      <t>シャ</t>
    </rPh>
    <rPh sb="20" eb="21">
      <t>ゾウ</t>
    </rPh>
    <rPh sb="29" eb="31">
      <t>コウリュウ</t>
    </rPh>
    <rPh sb="32" eb="33">
      <t>ゾウ</t>
    </rPh>
    <phoneticPr fontId="1"/>
  </si>
  <si>
    <t>①河原町の各種観光情報発信の充実強化（道の駅活用）
②新たな特産品の創出と販売
【滞在型観光の推進】</t>
    <rPh sb="1" eb="4">
      <t>カワハラチョウ</t>
    </rPh>
    <rPh sb="5" eb="7">
      <t>カクシュ</t>
    </rPh>
    <rPh sb="7" eb="9">
      <t>カンコウ</t>
    </rPh>
    <rPh sb="9" eb="11">
      <t>ジョウホウ</t>
    </rPh>
    <rPh sb="11" eb="13">
      <t>ハッシン</t>
    </rPh>
    <rPh sb="14" eb="16">
      <t>ジュウジツ</t>
    </rPh>
    <rPh sb="16" eb="18">
      <t>キョウカ</t>
    </rPh>
    <rPh sb="19" eb="20">
      <t>ミチ</t>
    </rPh>
    <rPh sb="21" eb="22">
      <t>エキ</t>
    </rPh>
    <rPh sb="22" eb="24">
      <t>カツヨウ</t>
    </rPh>
    <rPh sb="27" eb="28">
      <t>アラ</t>
    </rPh>
    <rPh sb="30" eb="33">
      <t>トクサンヒン</t>
    </rPh>
    <rPh sb="34" eb="36">
      <t>ソウシュツ</t>
    </rPh>
    <rPh sb="37" eb="39">
      <t>ハンバイ</t>
    </rPh>
    <phoneticPr fontId="1"/>
  </si>
  <si>
    <t>あゆ祭りの情報発信強化等により因幡の夏イベントとして定着
（２万人以上の来場者維持）
【滞在型観光の推進】</t>
    <rPh sb="2" eb="3">
      <t>マツ</t>
    </rPh>
    <rPh sb="5" eb="7">
      <t>ジョウホウ</t>
    </rPh>
    <rPh sb="7" eb="9">
      <t>ハッシン</t>
    </rPh>
    <rPh sb="9" eb="11">
      <t>キョウカ</t>
    </rPh>
    <rPh sb="11" eb="12">
      <t>トウ</t>
    </rPh>
    <rPh sb="15" eb="17">
      <t>イナバ</t>
    </rPh>
    <rPh sb="18" eb="19">
      <t>ナツ</t>
    </rPh>
    <rPh sb="26" eb="28">
      <t>テイチャク</t>
    </rPh>
    <rPh sb="31" eb="35">
      <t>マンニンイジョウ</t>
    </rPh>
    <rPh sb="36" eb="39">
      <t>ライジョウシャ</t>
    </rPh>
    <rPh sb="39" eb="41">
      <t>イジ</t>
    </rPh>
    <phoneticPr fontId="1"/>
  </si>
  <si>
    <t>ジオパークエリア霊石山の観光資源の再発掘、整備、活用をして魅力を向上し、来訪者の増を目指す
【滞在型観光の推進】</t>
    <rPh sb="21" eb="23">
      <t>セイビ</t>
    </rPh>
    <rPh sb="24" eb="26">
      <t>カツヨウ</t>
    </rPh>
    <rPh sb="29" eb="31">
      <t>ミリョク</t>
    </rPh>
    <rPh sb="32" eb="34">
      <t>コウジョウ</t>
    </rPh>
    <rPh sb="36" eb="39">
      <t>ライホウシャ</t>
    </rPh>
    <rPh sb="42" eb="44">
      <t>メザ</t>
    </rPh>
    <phoneticPr fontId="1"/>
  </si>
  <si>
    <t>売沼神社等への来訪者の増
【滞在型観光の推進】</t>
    <rPh sb="0" eb="1">
      <t>ウ</t>
    </rPh>
    <rPh sb="1" eb="2">
      <t>ヌマ</t>
    </rPh>
    <rPh sb="2" eb="4">
      <t>ジンジャ</t>
    </rPh>
    <rPh sb="4" eb="5">
      <t>トウ</t>
    </rPh>
    <rPh sb="7" eb="10">
      <t>ライホウシャ</t>
    </rPh>
    <rPh sb="11" eb="12">
      <t>ゾウ</t>
    </rPh>
    <phoneticPr fontId="1"/>
  </si>
  <si>
    <t>産業建設課</t>
    <rPh sb="0" eb="2">
      <t>サンギョウ</t>
    </rPh>
    <rPh sb="2" eb="5">
      <t>ケンセツカ</t>
    </rPh>
    <phoneticPr fontId="1"/>
  </si>
  <si>
    <t>中期（～R元年度）における総括</t>
    <rPh sb="0" eb="2">
      <t>チュウキ</t>
    </rPh>
    <rPh sb="5" eb="7">
      <t>ガンネン</t>
    </rPh>
    <rPh sb="7" eb="8">
      <t>ガンネン</t>
    </rPh>
    <rPh sb="13" eb="15">
      <t>ソウカツ</t>
    </rPh>
    <phoneticPr fontId="1"/>
  </si>
  <si>
    <t>支所内</t>
    <rPh sb="0" eb="2">
      <t>シショ</t>
    </rPh>
    <rPh sb="2" eb="3">
      <t>ナイ</t>
    </rPh>
    <phoneticPr fontId="1"/>
  </si>
  <si>
    <t>担当課</t>
    <rPh sb="0" eb="3">
      <t>タントウカ</t>
    </rPh>
    <phoneticPr fontId="1"/>
  </si>
  <si>
    <t>産業建設課
(クリーンセンターやずのところのみ)</t>
    <phoneticPr fontId="1"/>
  </si>
  <si>
    <t>河原町総合支所　「鳥取市新市域振興ビジョン」推進計画　進捗チェック状況</t>
    <rPh sb="0" eb="2">
      <t>カワハラ</t>
    </rPh>
    <rPh sb="2" eb="3">
      <t>マチ</t>
    </rPh>
    <rPh sb="3" eb="5">
      <t>ソウゴウ</t>
    </rPh>
    <rPh sb="5" eb="7">
      <t>シショ</t>
    </rPh>
    <rPh sb="22" eb="24">
      <t>スイシン</t>
    </rPh>
    <rPh sb="24" eb="26">
      <t>ケイカク</t>
    </rPh>
    <phoneticPr fontId="1"/>
  </si>
  <si>
    <t xml:space="preserve">○青少年育成協議会、園長校長会などで地域の幼保園児、小中学生の現状等について情報共有を行った。
○民生児童委員と支所職員による下校時における青色安全パトロールを実施した。（月、水、金曜日）
○子どもたちが事故や犯罪に巻き込まれないよう、「子ども安全パトロール中」ののぼり旗の掲揚や「子ども１１０番の家」、不審者に遭遇したときの合言葉「イカのおすし」の周知などを行った。
</t>
    <phoneticPr fontId="1"/>
  </si>
  <si>
    <t xml:space="preserve">○事業を継続実施する。
○各地区まちづくり協議会にパトロール実施を呼びかける。
○子どもたちが通学時や園外活動時に交通事故に遭うことのないよう、「通学路注意」などの補助標識の設置や横断旗の補充などを行い、未然に交通事故被害を防止する。
○公園にある遊具の安全点検や危険箇所の把握などを行い、情報を共有する。
</t>
    <phoneticPr fontId="1"/>
  </si>
  <si>
    <t xml:space="preserve">○青少年育成協議会、園長校長会などで少年犯罪の発生状況、傾向などについて情報を共有した。
○ＰＴＡ連絡協議会主催の家庭教育啓発講演会を実施した。
○夏休み中の夜間防犯パトロールを実施した。
</t>
    <phoneticPr fontId="1"/>
  </si>
  <si>
    <t xml:space="preserve">○事業を継続実施する。
○専門機関との連携について検討する。
○元年に県外で通り魔による児童殺傷事件が発生していることから、智頭警察署と連携したパトロールなどの活動を行う。
</t>
    <phoneticPr fontId="1"/>
  </si>
  <si>
    <t>○アンケート結果や反省会の結果を踏まえて実行委員会で協議のうえ、改善や対策を実施し、順調に事業を実施できている。出展作品のレベルも年々上がってきている。
○元年度は文化祭と人権ふれあい文化祭を合同日程で12月に河原町文化祭として実施し、作品展示も一括して行った。</t>
    <rPh sb="6" eb="8">
      <t>ケッカ</t>
    </rPh>
    <rPh sb="9" eb="11">
      <t>ハンセイ</t>
    </rPh>
    <rPh sb="11" eb="12">
      <t>カイ</t>
    </rPh>
    <rPh sb="13" eb="15">
      <t>ケッカ</t>
    </rPh>
    <rPh sb="16" eb="17">
      <t>フ</t>
    </rPh>
    <rPh sb="20" eb="22">
      <t>ジッコウ</t>
    </rPh>
    <rPh sb="22" eb="24">
      <t>イイン</t>
    </rPh>
    <rPh sb="24" eb="25">
      <t>カイ</t>
    </rPh>
    <rPh sb="26" eb="28">
      <t>キョウギ</t>
    </rPh>
    <rPh sb="32" eb="34">
      <t>カイゼン</t>
    </rPh>
    <rPh sb="35" eb="37">
      <t>タイサク</t>
    </rPh>
    <rPh sb="38" eb="40">
      <t>ジッシ</t>
    </rPh>
    <rPh sb="42" eb="44">
      <t>ジュンチョウ</t>
    </rPh>
    <rPh sb="45" eb="47">
      <t>ジギョウ</t>
    </rPh>
    <rPh sb="48" eb="50">
      <t>ジッシ</t>
    </rPh>
    <rPh sb="56" eb="58">
      <t>シュッテン</t>
    </rPh>
    <rPh sb="58" eb="60">
      <t>サクヒン</t>
    </rPh>
    <rPh sb="65" eb="67">
      <t>ネンネン</t>
    </rPh>
    <rPh sb="67" eb="68">
      <t>ア</t>
    </rPh>
    <rPh sb="78" eb="80">
      <t>ガンネン</t>
    </rPh>
    <rPh sb="80" eb="81">
      <t>ド</t>
    </rPh>
    <rPh sb="82" eb="84">
      <t>ブンカ</t>
    </rPh>
    <rPh sb="84" eb="85">
      <t>マツ</t>
    </rPh>
    <rPh sb="86" eb="88">
      <t>ジンケン</t>
    </rPh>
    <rPh sb="92" eb="94">
      <t>ブンカ</t>
    </rPh>
    <rPh sb="94" eb="95">
      <t>サイ</t>
    </rPh>
    <rPh sb="96" eb="98">
      <t>ゴウドウ</t>
    </rPh>
    <rPh sb="98" eb="100">
      <t>ニッテイ</t>
    </rPh>
    <rPh sb="103" eb="104">
      <t>ガツ</t>
    </rPh>
    <rPh sb="105" eb="108">
      <t>カワハラチョウ</t>
    </rPh>
    <rPh sb="108" eb="110">
      <t>ブンカ</t>
    </rPh>
    <rPh sb="110" eb="111">
      <t>マツ</t>
    </rPh>
    <rPh sb="114" eb="116">
      <t>ジッシ</t>
    </rPh>
    <rPh sb="118" eb="120">
      <t>サクヒン</t>
    </rPh>
    <rPh sb="120" eb="122">
      <t>テンジ</t>
    </rPh>
    <rPh sb="123" eb="125">
      <t>イッカツ</t>
    </rPh>
    <rPh sb="127" eb="128">
      <t>オコナ</t>
    </rPh>
    <phoneticPr fontId="1"/>
  </si>
  <si>
    <t>○元年度に人権ふれあい文化祭と合同実施した河原町文化祭がおおむね好評であったので、次年度以降も連携し、3日間の日程で10月～11月に開催する。</t>
    <rPh sb="1" eb="3">
      <t>ガンネン</t>
    </rPh>
    <rPh sb="3" eb="4">
      <t>ド</t>
    </rPh>
    <rPh sb="5" eb="7">
      <t>ジンケン</t>
    </rPh>
    <rPh sb="11" eb="13">
      <t>ブンカ</t>
    </rPh>
    <rPh sb="13" eb="14">
      <t>サイ</t>
    </rPh>
    <rPh sb="15" eb="17">
      <t>ゴウドウ</t>
    </rPh>
    <rPh sb="17" eb="19">
      <t>ジッシ</t>
    </rPh>
    <rPh sb="21" eb="24">
      <t>カワハラチョウ</t>
    </rPh>
    <rPh sb="24" eb="26">
      <t>ブンカ</t>
    </rPh>
    <rPh sb="26" eb="27">
      <t>サイ</t>
    </rPh>
    <rPh sb="32" eb="34">
      <t>コウヒョウ</t>
    </rPh>
    <rPh sb="41" eb="44">
      <t>ジネンド</t>
    </rPh>
    <rPh sb="44" eb="46">
      <t>イコウ</t>
    </rPh>
    <rPh sb="47" eb="49">
      <t>レンケイ</t>
    </rPh>
    <rPh sb="52" eb="54">
      <t>ニチカン</t>
    </rPh>
    <rPh sb="55" eb="57">
      <t>ニッテイ</t>
    </rPh>
    <rPh sb="60" eb="61">
      <t>ガツ</t>
    </rPh>
    <rPh sb="64" eb="65">
      <t>ガツ</t>
    </rPh>
    <rPh sb="66" eb="68">
      <t>カイサイ</t>
    </rPh>
    <phoneticPr fontId="1"/>
  </si>
  <si>
    <t>○おためし住宅の利用率の向上を図る必要がある。</t>
    <rPh sb="5" eb="7">
      <t>ジュウタク</t>
    </rPh>
    <rPh sb="8" eb="11">
      <t>リヨウリツ</t>
    </rPh>
    <rPh sb="12" eb="14">
      <t>コウジョウ</t>
    </rPh>
    <rPh sb="15" eb="16">
      <t>ハカ</t>
    </rPh>
    <rPh sb="17" eb="19">
      <t>ヒツヨウ</t>
    </rPh>
    <phoneticPr fontId="1"/>
  </si>
  <si>
    <t>〇河原町神馬の空き家を借り上げ、（一社）西郷工芸の郷あまんじゃくに移住定住空き家運営業務を委託しお試し住宅を開設、西郷地区へのUJIターン者の受け入れ体制を強化した。</t>
    <rPh sb="7" eb="8">
      <t>ア</t>
    </rPh>
    <rPh sb="9" eb="10">
      <t>ヤ</t>
    </rPh>
    <rPh sb="11" eb="12">
      <t>カ</t>
    </rPh>
    <rPh sb="13" eb="14">
      <t>ア</t>
    </rPh>
    <rPh sb="17" eb="18">
      <t>イチ</t>
    </rPh>
    <rPh sb="18" eb="19">
      <t>シャ</t>
    </rPh>
    <rPh sb="20" eb="22">
      <t>サイゴウ</t>
    </rPh>
    <rPh sb="22" eb="24">
      <t>コウゲイ</t>
    </rPh>
    <rPh sb="25" eb="26">
      <t>サト</t>
    </rPh>
    <rPh sb="33" eb="35">
      <t>イジュウ</t>
    </rPh>
    <rPh sb="35" eb="37">
      <t>テイジュウ</t>
    </rPh>
    <rPh sb="37" eb="38">
      <t>ア</t>
    </rPh>
    <rPh sb="39" eb="40">
      <t>ヤ</t>
    </rPh>
    <rPh sb="40" eb="42">
      <t>ウンエイ</t>
    </rPh>
    <rPh sb="42" eb="44">
      <t>ギョウム</t>
    </rPh>
    <rPh sb="45" eb="47">
      <t>イタク</t>
    </rPh>
    <rPh sb="49" eb="50">
      <t>タメ</t>
    </rPh>
    <rPh sb="51" eb="53">
      <t>ジュウタク</t>
    </rPh>
    <rPh sb="54" eb="56">
      <t>カイセツ</t>
    </rPh>
    <rPh sb="57" eb="59">
      <t>サイゴウ</t>
    </rPh>
    <rPh sb="59" eb="61">
      <t>チク</t>
    </rPh>
    <rPh sb="69" eb="70">
      <t>シャ</t>
    </rPh>
    <rPh sb="71" eb="72">
      <t>ウ</t>
    </rPh>
    <rPh sb="73" eb="74">
      <t>イ</t>
    </rPh>
    <rPh sb="75" eb="77">
      <t>タイセイ</t>
    </rPh>
    <rPh sb="78" eb="80">
      <t>キョウカ</t>
    </rPh>
    <phoneticPr fontId="1"/>
  </si>
  <si>
    <t>○引き続き、有望な若手工芸作家の誘致及び移住後の研修、生活基盤確保に向けて支援する。</t>
    <rPh sb="1" eb="2">
      <t>ヒ</t>
    </rPh>
    <rPh sb="3" eb="4">
      <t>ツヅ</t>
    </rPh>
    <rPh sb="6" eb="8">
      <t>ユウボウ</t>
    </rPh>
    <rPh sb="9" eb="11">
      <t>ワカテ</t>
    </rPh>
    <rPh sb="11" eb="13">
      <t>コウゲイ</t>
    </rPh>
    <rPh sb="13" eb="15">
      <t>サッカ</t>
    </rPh>
    <rPh sb="16" eb="18">
      <t>ユウチ</t>
    </rPh>
    <rPh sb="18" eb="19">
      <t>オヨ</t>
    </rPh>
    <rPh sb="20" eb="22">
      <t>イジュウ</t>
    </rPh>
    <rPh sb="22" eb="23">
      <t>ゴ</t>
    </rPh>
    <rPh sb="24" eb="26">
      <t>ケンシュウ</t>
    </rPh>
    <rPh sb="27" eb="29">
      <t>セイカツ</t>
    </rPh>
    <rPh sb="29" eb="31">
      <t>キバン</t>
    </rPh>
    <rPh sb="31" eb="33">
      <t>カクホ</t>
    </rPh>
    <rPh sb="34" eb="35">
      <t>ム</t>
    </rPh>
    <rPh sb="37" eb="39">
      <t>シエン</t>
    </rPh>
    <phoneticPr fontId="1"/>
  </si>
  <si>
    <t>○H２９.４月いなば西郷工芸の郷の郷開きを行った。
H２８年度：陶芸窯、作業場への整備に対する支援を行った。　　　　　　　　　　　　　　　　　　　　　　　　　　　　　　H29.30年度：研修に要する経費の支援を行った。
○いなば西郷工芸の郷を内外にアピールし、機運を盛り上げるため西郷地区工芸祭りが実施された。(H28年度からR1年度にかけて4回開催)
○（一社）西郷工芸の郷あまんじゃくが、西郷地区に若手工芸家等を誘致し、活動の拠点とするため、北村にシェアハウス、本鹿にゲストハウスを設置への支援を行った。
○西郷地区の活性化のため、地域おこし協力隊員１名をR1に採用した。　　　　　　　　　　　　　　　　　　　　</t>
    <rPh sb="6" eb="7">
      <t>ガツ</t>
    </rPh>
    <rPh sb="10" eb="12">
      <t>サイゴウ</t>
    </rPh>
    <rPh sb="12" eb="14">
      <t>コウゲイ</t>
    </rPh>
    <rPh sb="15" eb="16">
      <t>サト</t>
    </rPh>
    <rPh sb="17" eb="18">
      <t>サト</t>
    </rPh>
    <rPh sb="18" eb="19">
      <t>ビラ</t>
    </rPh>
    <rPh sb="21" eb="22">
      <t>オコナ</t>
    </rPh>
    <rPh sb="29" eb="31">
      <t>ネンド</t>
    </rPh>
    <rPh sb="32" eb="34">
      <t>トウゲイ</t>
    </rPh>
    <rPh sb="34" eb="35">
      <t>ガマ</t>
    </rPh>
    <rPh sb="36" eb="38">
      <t>サギョウ</t>
    </rPh>
    <rPh sb="38" eb="39">
      <t>バ</t>
    </rPh>
    <rPh sb="41" eb="43">
      <t>セイビ</t>
    </rPh>
    <rPh sb="44" eb="45">
      <t>タイ</t>
    </rPh>
    <rPh sb="47" eb="49">
      <t>シエン</t>
    </rPh>
    <rPh sb="50" eb="51">
      <t>オコナ</t>
    </rPh>
    <rPh sb="90" eb="92">
      <t>ネンド</t>
    </rPh>
    <rPh sb="93" eb="95">
      <t>ケンシュウ</t>
    </rPh>
    <rPh sb="96" eb="97">
      <t>ヨウ</t>
    </rPh>
    <rPh sb="99" eb="101">
      <t>ケイヒ</t>
    </rPh>
    <rPh sb="102" eb="104">
      <t>シエン</t>
    </rPh>
    <rPh sb="105" eb="106">
      <t>オコナ</t>
    </rPh>
    <rPh sb="114" eb="116">
      <t>サイゴウ</t>
    </rPh>
    <rPh sb="116" eb="118">
      <t>コウゲイ</t>
    </rPh>
    <rPh sb="119" eb="120">
      <t>サト</t>
    </rPh>
    <rPh sb="121" eb="123">
      <t>ナイガイ</t>
    </rPh>
    <rPh sb="140" eb="142">
      <t>サイゴウ</t>
    </rPh>
    <rPh sb="142" eb="144">
      <t>チク</t>
    </rPh>
    <rPh sb="144" eb="146">
      <t>コウゲイ</t>
    </rPh>
    <rPh sb="146" eb="147">
      <t>マツ</t>
    </rPh>
    <rPh sb="149" eb="151">
      <t>ジッシ</t>
    </rPh>
    <rPh sb="159" eb="161">
      <t>ネンド</t>
    </rPh>
    <rPh sb="165" eb="167">
      <t>ネンド</t>
    </rPh>
    <rPh sb="172" eb="173">
      <t>カイ</t>
    </rPh>
    <rPh sb="173" eb="175">
      <t>カイサイ</t>
    </rPh>
    <rPh sb="196" eb="198">
      <t>サイゴウ</t>
    </rPh>
    <rPh sb="198" eb="200">
      <t>チク</t>
    </rPh>
    <rPh sb="201" eb="203">
      <t>ワカテ</t>
    </rPh>
    <rPh sb="203" eb="205">
      <t>コウゲイ</t>
    </rPh>
    <rPh sb="205" eb="206">
      <t>カ</t>
    </rPh>
    <rPh sb="206" eb="207">
      <t>トウ</t>
    </rPh>
    <rPh sb="208" eb="210">
      <t>ユウチ</t>
    </rPh>
    <rPh sb="212" eb="214">
      <t>カツドウ</t>
    </rPh>
    <rPh sb="215" eb="217">
      <t>キョテン</t>
    </rPh>
    <rPh sb="223" eb="225">
      <t>キタムラ</t>
    </rPh>
    <rPh sb="233" eb="234">
      <t>ホン</t>
    </rPh>
    <rPh sb="234" eb="235">
      <t>シカ</t>
    </rPh>
    <rPh sb="243" eb="245">
      <t>セッチ</t>
    </rPh>
    <rPh sb="247" eb="249">
      <t>シエン</t>
    </rPh>
    <rPh sb="250" eb="251">
      <t>オコナ</t>
    </rPh>
    <phoneticPr fontId="1"/>
  </si>
  <si>
    <t>○郷土愛を持った子どもたちの成長につなげていくため、地域とかかわり、より身近な実践と評価を行っていく取り組みとなるよう進めていく。</t>
    <rPh sb="1" eb="3">
      <t>キョウド</t>
    </rPh>
    <rPh sb="3" eb="4">
      <t>アイ</t>
    </rPh>
    <rPh sb="5" eb="6">
      <t>モ</t>
    </rPh>
    <rPh sb="8" eb="9">
      <t>コ</t>
    </rPh>
    <rPh sb="14" eb="16">
      <t>セイチョウ</t>
    </rPh>
    <rPh sb="26" eb="28">
      <t>チイキ</t>
    </rPh>
    <rPh sb="36" eb="38">
      <t>ミジカ</t>
    </rPh>
    <rPh sb="39" eb="41">
      <t>ジッセン</t>
    </rPh>
    <rPh sb="42" eb="44">
      <t>ヒョウカ</t>
    </rPh>
    <rPh sb="45" eb="46">
      <t>オコナ</t>
    </rPh>
    <rPh sb="50" eb="51">
      <t>ト</t>
    </rPh>
    <rPh sb="52" eb="53">
      <t>ク</t>
    </rPh>
    <rPh sb="59" eb="60">
      <t>スス</t>
    </rPh>
    <phoneticPr fontId="1"/>
  </si>
  <si>
    <t>○「河原町未来を語る会」として地域の児童生徒及び住民による意見交換による事業の実施などが進められている。</t>
    <rPh sb="15" eb="17">
      <t>チイキ</t>
    </rPh>
    <rPh sb="18" eb="20">
      <t>ジドウ</t>
    </rPh>
    <rPh sb="20" eb="22">
      <t>セイト</t>
    </rPh>
    <rPh sb="22" eb="23">
      <t>オヨ</t>
    </rPh>
    <rPh sb="24" eb="26">
      <t>ジュウミン</t>
    </rPh>
    <rPh sb="29" eb="31">
      <t>イケン</t>
    </rPh>
    <rPh sb="31" eb="33">
      <t>コウカン</t>
    </rPh>
    <rPh sb="36" eb="38">
      <t>ジギョウ</t>
    </rPh>
    <rPh sb="39" eb="41">
      <t>ジッシ</t>
    </rPh>
    <rPh sb="44" eb="45">
      <t>スス</t>
    </rPh>
    <phoneticPr fontId="1"/>
  </si>
  <si>
    <t>○各地区まちづくり協議会のむらとまち交流事業を支援した。（国英地区と岩倉地区、八上輝きの里づくり協議会と丹波篠山市八上校区）
○西郷地区むらづくり協議会やどかり部による修学旅行の受け入れ等民泊事業をが実施された。</t>
    <rPh sb="1" eb="4">
      <t>カクチク</t>
    </rPh>
    <rPh sb="9" eb="12">
      <t>キョウギカイ</t>
    </rPh>
    <rPh sb="18" eb="20">
      <t>コウリュウ</t>
    </rPh>
    <rPh sb="20" eb="22">
      <t>ジギョウ</t>
    </rPh>
    <rPh sb="23" eb="25">
      <t>シエン</t>
    </rPh>
    <rPh sb="65" eb="67">
      <t>サイゴウ</t>
    </rPh>
    <rPh sb="67" eb="69">
      <t>チク</t>
    </rPh>
    <rPh sb="74" eb="77">
      <t>キョウギカイ</t>
    </rPh>
    <rPh sb="81" eb="82">
      <t>ブ</t>
    </rPh>
    <rPh sb="85" eb="87">
      <t>シュウガク</t>
    </rPh>
    <rPh sb="87" eb="89">
      <t>リョコウ</t>
    </rPh>
    <rPh sb="90" eb="91">
      <t>ウ</t>
    </rPh>
    <rPh sb="92" eb="93">
      <t>イ</t>
    </rPh>
    <rPh sb="94" eb="95">
      <t>トウ</t>
    </rPh>
    <rPh sb="95" eb="97">
      <t>ミンパク</t>
    </rPh>
    <rPh sb="97" eb="99">
      <t>ジギョウ</t>
    </rPh>
    <rPh sb="101" eb="103">
      <t>ジッシ</t>
    </rPh>
    <phoneticPr fontId="1"/>
  </si>
  <si>
    <t xml:space="preserve">○防犯定規を小学生への賞品とし、小学生全員から応募があった。
○標語に親子で取り組むことにより、保護者からも多数応募をいただいた。
○幼稚園児、小中学生、一般のあいさつ標語優秀作品６点を看板にし、地域に設置した。
○智頭警察署管内防犯協議会で情報共有、意見交換を行った。
○交通安全の呼びかけと併せて市民と行政協働であいさつ運動を実施した（１０月）
○ＪＲ駅での高校生マナーアップさわやか運動に参加した。
</t>
    <phoneticPr fontId="1"/>
  </si>
  <si>
    <t xml:space="preserve">
○関係機関、団体との連携により、地域全体での継続した取り組みを進めていく。</t>
    <rPh sb="2" eb="4">
      <t>カンケイ</t>
    </rPh>
    <rPh sb="7" eb="9">
      <t>ダンタイ</t>
    </rPh>
    <rPh sb="17" eb="19">
      <t>チイキ</t>
    </rPh>
    <rPh sb="19" eb="21">
      <t>ゼンタイ</t>
    </rPh>
    <rPh sb="23" eb="25">
      <t>ケイゾク</t>
    </rPh>
    <rPh sb="32" eb="33">
      <t>スス</t>
    </rPh>
    <phoneticPr fontId="1"/>
  </si>
  <si>
    <t>○『法人化』へのPRとして、『人・農地プラン、法人化』の事業を紹介するチラシを配布した。　　　　　　　　　　　　　　　　　　　　　　　　　　　　　　　　　　○法人化出前説明会を１４集落で行った。</t>
    <rPh sb="79" eb="82">
      <t>ホウジンカ</t>
    </rPh>
    <rPh sb="82" eb="84">
      <t>デマエ</t>
    </rPh>
    <rPh sb="84" eb="87">
      <t>セツメイカイ</t>
    </rPh>
    <rPh sb="90" eb="92">
      <t>シュウラク</t>
    </rPh>
    <rPh sb="93" eb="94">
      <t>オコナ</t>
    </rPh>
    <phoneticPr fontId="1"/>
  </si>
  <si>
    <t>○法人化された団体の組織化後に対する課題等を把握し情報共有を行う。
○新規団体や法人化を検討している団体との情報交換を行う。</t>
    <rPh sb="18" eb="20">
      <t>カダイ</t>
    </rPh>
    <rPh sb="20" eb="21">
      <t>トウ</t>
    </rPh>
    <rPh sb="22" eb="24">
      <t>ハアク</t>
    </rPh>
    <rPh sb="30" eb="31">
      <t>オコナ</t>
    </rPh>
    <rPh sb="59" eb="60">
      <t>オコナ</t>
    </rPh>
    <phoneticPr fontId="1"/>
  </si>
  <si>
    <t>○農産物加工グループとの現状把握と情報交換を引き続き実施する。</t>
    <rPh sb="17" eb="19">
      <t>ジョウホウ</t>
    </rPh>
    <rPh sb="22" eb="23">
      <t>ヒ</t>
    </rPh>
    <rPh sb="24" eb="25">
      <t>ツヅ</t>
    </rPh>
    <rPh sb="26" eb="28">
      <t>ジッシ</t>
    </rPh>
    <phoneticPr fontId="1"/>
  </si>
  <si>
    <t xml:space="preserve">○河原インター山手工業団地は整備を完了し、概ね企業への分譲の目途が立った。
【整備状況】
・平成30年3月完成。
【分譲状況】
・分譲面積約6.1haの内、約4.0ha（約66％）は分譲済、約2.1haは分譲予約済。
〇布袋工業団地の拡張整備を推進し、完成地の一部を分譲した。
【整備状況】
・1工区は平成27年度完成。2工区は平成28年9月完成。3工区は着手済、完成は未定。
【分譲状況】
・分譲面積約14haの内約4haを分譲済
</t>
  </si>
  <si>
    <t>③三滝林間施設の今後の在り方検討。</t>
    <rPh sb="1" eb="3">
      <t>ミタキ</t>
    </rPh>
    <rPh sb="3" eb="5">
      <t>リンカン</t>
    </rPh>
    <rPh sb="5" eb="7">
      <t>シセツ</t>
    </rPh>
    <rPh sb="8" eb="10">
      <t>コンゴ</t>
    </rPh>
    <rPh sb="11" eb="12">
      <t>ア</t>
    </rPh>
    <rPh sb="13" eb="14">
      <t>カタ</t>
    </rPh>
    <rPh sb="14" eb="16">
      <t>ケントウ</t>
    </rPh>
    <phoneticPr fontId="1"/>
  </si>
  <si>
    <t>林間施設の指定管理者を含めたあり方検討。</t>
    <rPh sb="0" eb="2">
      <t>リンカン</t>
    </rPh>
    <rPh sb="2" eb="4">
      <t>シセツ</t>
    </rPh>
    <rPh sb="5" eb="7">
      <t>シテイ</t>
    </rPh>
    <rPh sb="7" eb="9">
      <t>カンリ</t>
    </rPh>
    <rPh sb="9" eb="10">
      <t>シャ</t>
    </rPh>
    <rPh sb="11" eb="12">
      <t>フク</t>
    </rPh>
    <rPh sb="16" eb="17">
      <t>カタ</t>
    </rPh>
    <rPh sb="17" eb="19">
      <t>ケントウ</t>
    </rPh>
    <phoneticPr fontId="1"/>
  </si>
  <si>
    <t>○かわはら道の駅を活用した河原町の各種観光情報発信を充実強化した。</t>
    <phoneticPr fontId="1"/>
  </si>
  <si>
    <t>○あゆ祭り実行委員会を中心として開催しているあゆ祭りは、8月の第1土曜日開催の夏の風物詩として定着してきた。また、企画内容を見直すなどにより来場者も増加している。</t>
    <rPh sb="3" eb="4">
      <t>マツ</t>
    </rPh>
    <rPh sb="5" eb="7">
      <t>ジッコウ</t>
    </rPh>
    <rPh sb="7" eb="10">
      <t>イインカイ</t>
    </rPh>
    <rPh sb="11" eb="13">
      <t>チュウシン</t>
    </rPh>
    <rPh sb="16" eb="18">
      <t>カイサイ</t>
    </rPh>
    <rPh sb="24" eb="25">
      <t>マツ</t>
    </rPh>
    <rPh sb="29" eb="30">
      <t>ガツ</t>
    </rPh>
    <rPh sb="31" eb="32">
      <t>ダイ</t>
    </rPh>
    <rPh sb="33" eb="36">
      <t>ドヨウビ</t>
    </rPh>
    <rPh sb="39" eb="40">
      <t>ナツ</t>
    </rPh>
    <rPh sb="41" eb="44">
      <t>フウブツシ</t>
    </rPh>
    <rPh sb="57" eb="59">
      <t>キカク</t>
    </rPh>
    <rPh sb="59" eb="61">
      <t>ナイヨウ</t>
    </rPh>
    <rPh sb="62" eb="64">
      <t>ミナオ</t>
    </rPh>
    <rPh sb="70" eb="73">
      <t>ライジョウシャ</t>
    </rPh>
    <rPh sb="74" eb="76">
      <t>ゾウカ</t>
    </rPh>
    <phoneticPr fontId="1"/>
  </si>
  <si>
    <t>○ポスターチラシに留まらない多様な情報発信を検討する。</t>
    <rPh sb="9" eb="10">
      <t>トド</t>
    </rPh>
    <rPh sb="14" eb="16">
      <t>タヨウ</t>
    </rPh>
    <rPh sb="17" eb="19">
      <t>ジョウホウ</t>
    </rPh>
    <rPh sb="19" eb="21">
      <t>ハッシン</t>
    </rPh>
    <rPh sb="22" eb="24">
      <t>ケントウ</t>
    </rPh>
    <phoneticPr fontId="1"/>
  </si>
  <si>
    <t xml:space="preserve">○霊石山をまちづくりに活用することを目的とした事業を実施した。
○各地区まちづくり協議会による霊石山の整備を継続して実施した。
○山頂へのアクセス道を整備した。
〇ジオガイドを養成した。
〇ウオーキングマップを作成した。
</t>
    <rPh sb="26" eb="28">
      <t>ジッシ</t>
    </rPh>
    <rPh sb="33" eb="36">
      <t>カクチク</t>
    </rPh>
    <rPh sb="41" eb="44">
      <t>キョウギカイ</t>
    </rPh>
    <rPh sb="47" eb="49">
      <t>レイセキ</t>
    </rPh>
    <rPh sb="49" eb="50">
      <t>ザン</t>
    </rPh>
    <rPh sb="51" eb="53">
      <t>セイビ</t>
    </rPh>
    <rPh sb="54" eb="56">
      <t>ケイゾク</t>
    </rPh>
    <rPh sb="58" eb="60">
      <t>ジッシ</t>
    </rPh>
    <rPh sb="65" eb="67">
      <t>サンチョウ</t>
    </rPh>
    <rPh sb="73" eb="74">
      <t>ドウ</t>
    </rPh>
    <rPh sb="75" eb="77">
      <t>セイビ</t>
    </rPh>
    <phoneticPr fontId="1"/>
  </si>
  <si>
    <t>○モニターツアーに留まらず継続して来訪者が訪れるような仕掛けづくり、ＰＲを検討する。</t>
    <rPh sb="9" eb="10">
      <t>トド</t>
    </rPh>
    <rPh sb="13" eb="15">
      <t>ケイゾク</t>
    </rPh>
    <rPh sb="17" eb="20">
      <t>ライホウシャ</t>
    </rPh>
    <rPh sb="21" eb="22">
      <t>オトズ</t>
    </rPh>
    <rPh sb="27" eb="29">
      <t>シカ</t>
    </rPh>
    <rPh sb="37" eb="39">
      <t>ケントウ</t>
    </rPh>
    <phoneticPr fontId="1"/>
  </si>
  <si>
    <t xml:space="preserve">○青少年育成協議会及び園長・校長会などで小中学生の現状等ついて情報交換した。
○民生児童委員と支所職員による下校時における青色防犯パトロールを実施した。（月、水、金曜日）
</t>
    <rPh sb="27" eb="28">
      <t>トウ</t>
    </rPh>
    <rPh sb="33" eb="35">
      <t>コウカン</t>
    </rPh>
    <phoneticPr fontId="1"/>
  </si>
  <si>
    <t>○青少年育成協議会及び園長・校長会などで少年犯罪や発生状況、傾向についての情報交換した。
○ＰＴＡ連絡協議会主催の家庭教育啓発講演会を河原町文化祭講演会・町人権講演会と共同開催した。（１２月８日（日）、参加者１２０名）
○夏休み中の夜間防犯パトロールを実施した。　　　　　　　　　</t>
    <rPh sb="39" eb="41">
      <t>コウカン</t>
    </rPh>
    <rPh sb="67" eb="70">
      <t>カワハラチョウ</t>
    </rPh>
    <rPh sb="70" eb="73">
      <t>ブンカサイ</t>
    </rPh>
    <rPh sb="73" eb="76">
      <t>コウエンカイ</t>
    </rPh>
    <rPh sb="77" eb="78">
      <t>チョウ</t>
    </rPh>
    <rPh sb="78" eb="80">
      <t>ジンケン</t>
    </rPh>
    <rPh sb="80" eb="83">
      <t>コウエンカイ</t>
    </rPh>
    <rPh sb="84" eb="86">
      <t>キョウドウ</t>
    </rPh>
    <rPh sb="86" eb="88">
      <t>カイサイ</t>
    </rPh>
    <rPh sb="94" eb="95">
      <t>ガツ</t>
    </rPh>
    <rPh sb="96" eb="97">
      <t>ニチ</t>
    </rPh>
    <rPh sb="98" eb="99">
      <t>ニチ</t>
    </rPh>
    <rPh sb="101" eb="104">
      <t>サンカシャ</t>
    </rPh>
    <rPh sb="107" eb="108">
      <t>メイ</t>
    </rPh>
    <phoneticPr fontId="1"/>
  </si>
  <si>
    <t>○あいさつ標語の募集をし看板を作製、設置した。
○智頭警察署管内防犯協議会での情報共有、連携等について意見交換を行った。
○交通安全の呼びかけに併せ、あいさつ運動を各学校、PTAなど市民と行政が協働で実施した。(10月15日～10月21日）</t>
    <rPh sb="5" eb="7">
      <t>ヒョウゴ</t>
    </rPh>
    <rPh sb="8" eb="10">
      <t>ボシュウ</t>
    </rPh>
    <rPh sb="12" eb="14">
      <t>カンバン</t>
    </rPh>
    <rPh sb="15" eb="17">
      <t>サクセイ</t>
    </rPh>
    <rPh sb="18" eb="20">
      <t>セッチ</t>
    </rPh>
    <rPh sb="56" eb="57">
      <t>オコナ</t>
    </rPh>
    <rPh sb="67" eb="68">
      <t>ヨ</t>
    </rPh>
    <rPh sb="82" eb="85">
      <t>カクガッコウ</t>
    </rPh>
    <rPh sb="108" eb="109">
      <t>ガツ</t>
    </rPh>
    <rPh sb="111" eb="112">
      <t>ニチ</t>
    </rPh>
    <rPh sb="115" eb="116">
      <t>ガツ</t>
    </rPh>
    <rPh sb="118" eb="119">
      <t>ニチ</t>
    </rPh>
    <phoneticPr fontId="1"/>
  </si>
  <si>
    <t>○文化祭を実施し、出展作品数、来場者数とも増となった。（12月6日～8日、来場者数延2,000人）</t>
    <rPh sb="1" eb="4">
      <t>ブンカサイ</t>
    </rPh>
    <rPh sb="5" eb="7">
      <t>ジッシ</t>
    </rPh>
    <rPh sb="9" eb="11">
      <t>シュッテン</t>
    </rPh>
    <rPh sb="11" eb="14">
      <t>サクヒンスウ</t>
    </rPh>
    <rPh sb="15" eb="18">
      <t>ライジョウシャ</t>
    </rPh>
    <rPh sb="18" eb="19">
      <t>スウ</t>
    </rPh>
    <rPh sb="21" eb="22">
      <t>ゾウ</t>
    </rPh>
    <rPh sb="30" eb="31">
      <t>ガツ</t>
    </rPh>
    <rPh sb="32" eb="33">
      <t>ニチ</t>
    </rPh>
    <rPh sb="35" eb="36">
      <t>ニチ</t>
    </rPh>
    <rPh sb="37" eb="40">
      <t>ライジョウシャ</t>
    </rPh>
    <rPh sb="40" eb="41">
      <t>スウ</t>
    </rPh>
    <rPh sb="41" eb="42">
      <t>ノベ</t>
    </rPh>
    <rPh sb="47" eb="48">
      <t>ニン</t>
    </rPh>
    <phoneticPr fontId="1"/>
  </si>
  <si>
    <t>○民間による宅地造成が実施された。</t>
    <rPh sb="1" eb="3">
      <t>ミンカン</t>
    </rPh>
    <rPh sb="6" eb="8">
      <t>タクチ</t>
    </rPh>
    <rPh sb="8" eb="10">
      <t>ゾウセイ</t>
    </rPh>
    <rPh sb="11" eb="13">
      <t>ジッシ</t>
    </rPh>
    <phoneticPr fontId="1"/>
  </si>
  <si>
    <t>○引き続き動向を注視する。</t>
    <phoneticPr fontId="1"/>
  </si>
  <si>
    <t>○河原市民プールの施設修繕、指定管理移行など、今後のあり方について方向性の検討の必要がある。
○コミュニティセンターについては、具体的な施設規模等を検討し、施設整備の実施に向け取り組む必要がある。
○旧可燃物処理場跡地新運動場整備については、関係課等（企業立地支援課、開発公社）との協議により、施設施工状況を注視していき、維持管理の方向性を整理する必要がある。</t>
    <rPh sb="9" eb="11">
      <t>シセツ</t>
    </rPh>
    <rPh sb="11" eb="13">
      <t>シュウゼン</t>
    </rPh>
    <rPh sb="23" eb="25">
      <t>コンゴ</t>
    </rPh>
    <rPh sb="28" eb="29">
      <t>カタ</t>
    </rPh>
    <rPh sb="33" eb="35">
      <t>ホウコウ</t>
    </rPh>
    <rPh sb="35" eb="36">
      <t>セイ</t>
    </rPh>
    <rPh sb="37" eb="39">
      <t>ケントウ</t>
    </rPh>
    <rPh sb="40" eb="42">
      <t>ヒツヨウ</t>
    </rPh>
    <rPh sb="64" eb="67">
      <t>グタイテキ</t>
    </rPh>
    <rPh sb="68" eb="70">
      <t>シセツ</t>
    </rPh>
    <rPh sb="70" eb="73">
      <t>キボトウ</t>
    </rPh>
    <rPh sb="74" eb="76">
      <t>ケントウ</t>
    </rPh>
    <rPh sb="78" eb="80">
      <t>シセツ</t>
    </rPh>
    <rPh sb="80" eb="82">
      <t>セイビ</t>
    </rPh>
    <rPh sb="83" eb="85">
      <t>ジッシ</t>
    </rPh>
    <rPh sb="86" eb="87">
      <t>ム</t>
    </rPh>
    <rPh sb="88" eb="89">
      <t>ト</t>
    </rPh>
    <rPh sb="90" eb="91">
      <t>ク</t>
    </rPh>
    <rPh sb="92" eb="94">
      <t>ヒツヨウ</t>
    </rPh>
    <rPh sb="109" eb="110">
      <t>シン</t>
    </rPh>
    <rPh sb="110" eb="113">
      <t>ウンドウジョウ</t>
    </rPh>
    <rPh sb="113" eb="115">
      <t>セイビ</t>
    </rPh>
    <rPh sb="121" eb="123">
      <t>カンケイ</t>
    </rPh>
    <rPh sb="123" eb="124">
      <t>カ</t>
    </rPh>
    <rPh sb="124" eb="125">
      <t>トウ</t>
    </rPh>
    <rPh sb="126" eb="128">
      <t>キギョウ</t>
    </rPh>
    <rPh sb="128" eb="130">
      <t>リッチ</t>
    </rPh>
    <rPh sb="130" eb="132">
      <t>シエン</t>
    </rPh>
    <rPh sb="132" eb="133">
      <t>カ</t>
    </rPh>
    <rPh sb="134" eb="136">
      <t>カイハツ</t>
    </rPh>
    <rPh sb="136" eb="138">
      <t>コウシャ</t>
    </rPh>
    <rPh sb="154" eb="156">
      <t>チュウシ</t>
    </rPh>
    <rPh sb="170" eb="172">
      <t>セイリ</t>
    </rPh>
    <rPh sb="174" eb="176">
      <t>ヒツヨウ</t>
    </rPh>
    <phoneticPr fontId="1"/>
  </si>
  <si>
    <t>〇体育施設の一部（総合体育館、勤労者体育館）を指定管理とした。
〇河原町コミュニティセンターの耐震整備等について、継続的な関係課協議の場を持つことができた。
○旧可燃物処理場跡地新運動場を整備に係る実施・測量設計、用地買収、埋蔵文化財の本調査が実施された。
○屋内運動場と防災備蓄倉庫を兼ね備えた国英地区活性化施設（仮称）の整備に係る実施設計を行った。</t>
    <rPh sb="6" eb="8">
      <t>イチブ</t>
    </rPh>
    <rPh sb="23" eb="25">
      <t>シテイ</t>
    </rPh>
    <rPh sb="25" eb="27">
      <t>カンリ</t>
    </rPh>
    <rPh sb="47" eb="49">
      <t>タイシン</t>
    </rPh>
    <rPh sb="49" eb="51">
      <t>セイビ</t>
    </rPh>
    <rPh sb="51" eb="52">
      <t>トウ</t>
    </rPh>
    <rPh sb="57" eb="60">
      <t>ケイゾクテキ</t>
    </rPh>
    <rPh sb="61" eb="63">
      <t>カンケイ</t>
    </rPh>
    <rPh sb="63" eb="64">
      <t>カ</t>
    </rPh>
    <rPh sb="64" eb="66">
      <t>キョウギ</t>
    </rPh>
    <rPh sb="67" eb="68">
      <t>バ</t>
    </rPh>
    <rPh sb="69" eb="70">
      <t>モ</t>
    </rPh>
    <rPh sb="80" eb="81">
      <t>キュウ</t>
    </rPh>
    <rPh sb="81" eb="84">
      <t>カネンブツ</t>
    </rPh>
    <rPh sb="84" eb="87">
      <t>ショリジョウ</t>
    </rPh>
    <rPh sb="122" eb="124">
      <t>ジッシ</t>
    </rPh>
    <phoneticPr fontId="1"/>
  </si>
  <si>
    <t xml:space="preserve">                                      ○専業農家に対して、国県市等の支援策を関係機関と連携して情報提供を行った。　　　　　　　　　　　　　　　　　　　　　</t>
    <phoneticPr fontId="1"/>
  </si>
  <si>
    <t>○既存農事組合法人への規模拡大に係る支援を行った。
○新規法人化を検討している組織・集落への情報提供を行った。</t>
    <rPh sb="1" eb="3">
      <t>キゾン</t>
    </rPh>
    <rPh sb="3" eb="5">
      <t>ノウジ</t>
    </rPh>
    <rPh sb="5" eb="7">
      <t>クミアイ</t>
    </rPh>
    <rPh sb="7" eb="9">
      <t>ホウジン</t>
    </rPh>
    <rPh sb="11" eb="13">
      <t>キボ</t>
    </rPh>
    <rPh sb="13" eb="15">
      <t>カクダイ</t>
    </rPh>
    <rPh sb="16" eb="17">
      <t>カカ</t>
    </rPh>
    <rPh sb="18" eb="20">
      <t>シエン</t>
    </rPh>
    <rPh sb="21" eb="22">
      <t>オコナ</t>
    </rPh>
    <rPh sb="27" eb="29">
      <t>シンキ</t>
    </rPh>
    <rPh sb="33" eb="35">
      <t>ケントウ</t>
    </rPh>
    <rPh sb="39" eb="41">
      <t>ソシキ</t>
    </rPh>
    <rPh sb="42" eb="44">
      <t>シュウラク</t>
    </rPh>
    <rPh sb="46" eb="48">
      <t>ジョウホウ</t>
    </rPh>
    <rPh sb="48" eb="50">
      <t>テイキョウ</t>
    </rPh>
    <rPh sb="51" eb="52">
      <t>オコナ</t>
    </rPh>
    <phoneticPr fontId="1"/>
  </si>
  <si>
    <t>○加工グループの現状把握に努め、研修会、県外県内でのＰＲ活動に対する支援等を行った。</t>
    <phoneticPr fontId="1"/>
  </si>
  <si>
    <t>○宅地造成等動向の情報収集に努めた。
現在、袋河原地内（旧牛舎）において、開発行為により１２区画の整備工事中。
また、トスク河原店横共同住宅新築　　延面積310.92㎡（6戸）</t>
    <rPh sb="1" eb="3">
      <t>タクチ</t>
    </rPh>
    <rPh sb="3" eb="5">
      <t>ゾウセイ</t>
    </rPh>
    <rPh sb="5" eb="6">
      <t>トウ</t>
    </rPh>
    <rPh sb="6" eb="8">
      <t>ドウコウ</t>
    </rPh>
    <rPh sb="9" eb="11">
      <t>ジョウホウ</t>
    </rPh>
    <rPh sb="11" eb="13">
      <t>シュウシュウ</t>
    </rPh>
    <rPh sb="14" eb="15">
      <t>ツト</t>
    </rPh>
    <rPh sb="19" eb="21">
      <t>ゲンザイ</t>
    </rPh>
    <rPh sb="22" eb="23">
      <t>フクロ</t>
    </rPh>
    <rPh sb="23" eb="25">
      <t>カワラ</t>
    </rPh>
    <rPh sb="25" eb="26">
      <t>チ</t>
    </rPh>
    <rPh sb="26" eb="27">
      <t>ナイ</t>
    </rPh>
    <rPh sb="28" eb="29">
      <t>キュウ</t>
    </rPh>
    <rPh sb="29" eb="31">
      <t>ギュウシャ</t>
    </rPh>
    <rPh sb="37" eb="39">
      <t>カイハツ</t>
    </rPh>
    <rPh sb="39" eb="41">
      <t>コウイ</t>
    </rPh>
    <rPh sb="46" eb="48">
      <t>クカク</t>
    </rPh>
    <rPh sb="49" eb="51">
      <t>セイビ</t>
    </rPh>
    <rPh sb="51" eb="54">
      <t>コウジチュウ</t>
    </rPh>
    <phoneticPr fontId="1"/>
  </si>
  <si>
    <t>○各地区まちづくり協議会のむらとまち交流事業を支援した。
・国英地区と岩倉地区の交流事業が継続して実施された。(4月28日)
・八上輝きの里づくり協議会と丹波篠山市八上校区の交流事業が継続して実施された。(11月9日）
○西郷地区むらづくり協議会やどかり部による修学旅行の受け入れ等民泊事業が実施された。</t>
    <rPh sb="1" eb="4">
      <t>カクチク</t>
    </rPh>
    <rPh sb="9" eb="12">
      <t>キョウギカイ</t>
    </rPh>
    <rPh sb="18" eb="20">
      <t>コウリュウ</t>
    </rPh>
    <rPh sb="20" eb="22">
      <t>ジギョウ</t>
    </rPh>
    <rPh sb="23" eb="25">
      <t>シエン</t>
    </rPh>
    <rPh sb="57" eb="58">
      <t>ガツ</t>
    </rPh>
    <rPh sb="60" eb="61">
      <t>ニチ</t>
    </rPh>
    <rPh sb="64" eb="65">
      <t>ハチ</t>
    </rPh>
    <rPh sb="65" eb="66">
      <t>ウエ</t>
    </rPh>
    <rPh sb="66" eb="67">
      <t>カガヤ</t>
    </rPh>
    <rPh sb="69" eb="70">
      <t>サト</t>
    </rPh>
    <rPh sb="73" eb="76">
      <t>キョウギカイ</t>
    </rPh>
    <rPh sb="77" eb="79">
      <t>タンバ</t>
    </rPh>
    <rPh sb="79" eb="82">
      <t>ササヤマシ</t>
    </rPh>
    <rPh sb="82" eb="84">
      <t>ヤカミ</t>
    </rPh>
    <rPh sb="84" eb="86">
      <t>コウク</t>
    </rPh>
    <rPh sb="87" eb="89">
      <t>コウリュウ</t>
    </rPh>
    <rPh sb="89" eb="91">
      <t>ジギョウ</t>
    </rPh>
    <rPh sb="92" eb="94">
      <t>ケイゾク</t>
    </rPh>
    <rPh sb="96" eb="98">
      <t>ジッシ</t>
    </rPh>
    <rPh sb="105" eb="106">
      <t>ガツ</t>
    </rPh>
    <rPh sb="107" eb="108">
      <t>ニチ</t>
    </rPh>
    <rPh sb="111" eb="113">
      <t>サイゴウ</t>
    </rPh>
    <rPh sb="113" eb="115">
      <t>チク</t>
    </rPh>
    <rPh sb="120" eb="123">
      <t>キョウギカイ</t>
    </rPh>
    <rPh sb="127" eb="128">
      <t>ブ</t>
    </rPh>
    <rPh sb="131" eb="133">
      <t>シュウガク</t>
    </rPh>
    <rPh sb="133" eb="135">
      <t>リョコウ</t>
    </rPh>
    <rPh sb="136" eb="137">
      <t>ウ</t>
    </rPh>
    <rPh sb="138" eb="139">
      <t>イ</t>
    </rPh>
    <rPh sb="140" eb="141">
      <t>トウ</t>
    </rPh>
    <rPh sb="141" eb="143">
      <t>ミンパク</t>
    </rPh>
    <rPh sb="143" eb="145">
      <t>ジギョウ</t>
    </rPh>
    <rPh sb="146" eb="148">
      <t>ジッシ</t>
    </rPh>
    <phoneticPr fontId="1"/>
  </si>
  <si>
    <t>○かわはら道の駅を活用した河原町の各種観光情報発信を充実強化した。</t>
    <phoneticPr fontId="1"/>
  </si>
  <si>
    <t>-</t>
    <phoneticPr fontId="1"/>
  </si>
  <si>
    <t>○第４０回の記念大会として８月３日に実施した。当日は、25000人来場者があり、4000発の花火が真夏の夜空を彩った。</t>
    <rPh sb="1" eb="2">
      <t>ダイ</t>
    </rPh>
    <rPh sb="4" eb="5">
      <t>カイ</t>
    </rPh>
    <rPh sb="6" eb="8">
      <t>キネン</t>
    </rPh>
    <rPh sb="8" eb="10">
      <t>タイカイ</t>
    </rPh>
    <rPh sb="14" eb="15">
      <t>ツキ</t>
    </rPh>
    <rPh sb="16" eb="17">
      <t>ヒ</t>
    </rPh>
    <rPh sb="18" eb="20">
      <t>ジッシ</t>
    </rPh>
    <rPh sb="23" eb="25">
      <t>トウジツ</t>
    </rPh>
    <rPh sb="32" eb="33">
      <t>ニン</t>
    </rPh>
    <rPh sb="33" eb="36">
      <t>ライジョウシャ</t>
    </rPh>
    <rPh sb="44" eb="45">
      <t>ハツ</t>
    </rPh>
    <rPh sb="46" eb="48">
      <t>ハナビ</t>
    </rPh>
    <rPh sb="49" eb="51">
      <t>マナツ</t>
    </rPh>
    <rPh sb="52" eb="54">
      <t>ヨゾラ</t>
    </rPh>
    <rPh sb="55" eb="56">
      <t>イロド</t>
    </rPh>
    <phoneticPr fontId="1"/>
  </si>
  <si>
    <t>○国英、河原、八上地区のまちづくり協議会による霊石山伊勢ケ平整備が継続して実施された。
○道の駅河原や河原城主催によるトレッキングや散歩会など、霊石山を活用した事業が行われた。</t>
    <rPh sb="1" eb="3">
      <t>クニフサ</t>
    </rPh>
    <rPh sb="4" eb="6">
      <t>カワハラ</t>
    </rPh>
    <rPh sb="7" eb="8">
      <t>ハチ</t>
    </rPh>
    <rPh sb="8" eb="9">
      <t>ウエ</t>
    </rPh>
    <rPh sb="9" eb="11">
      <t>チク</t>
    </rPh>
    <rPh sb="17" eb="20">
      <t>キョウギカイ</t>
    </rPh>
    <rPh sb="23" eb="24">
      <t>レイ</t>
    </rPh>
    <rPh sb="24" eb="25">
      <t>イシ</t>
    </rPh>
    <rPh sb="25" eb="26">
      <t>ヤマ</t>
    </rPh>
    <rPh sb="26" eb="28">
      <t>イセ</t>
    </rPh>
    <rPh sb="29" eb="30">
      <t>ヒラ</t>
    </rPh>
    <rPh sb="30" eb="32">
      <t>セイビ</t>
    </rPh>
    <rPh sb="33" eb="35">
      <t>ケイゾク</t>
    </rPh>
    <rPh sb="37" eb="39">
      <t>ジッシ</t>
    </rPh>
    <rPh sb="45" eb="46">
      <t>ミチ</t>
    </rPh>
    <rPh sb="47" eb="48">
      <t>エキ</t>
    </rPh>
    <rPh sb="48" eb="50">
      <t>カワハラ</t>
    </rPh>
    <rPh sb="51" eb="53">
      <t>カワハラ</t>
    </rPh>
    <rPh sb="53" eb="54">
      <t>シロ</t>
    </rPh>
    <rPh sb="54" eb="56">
      <t>シュサイ</t>
    </rPh>
    <rPh sb="66" eb="68">
      <t>サンポ</t>
    </rPh>
    <rPh sb="68" eb="69">
      <t>カイ</t>
    </rPh>
    <rPh sb="72" eb="73">
      <t>レイ</t>
    </rPh>
    <rPh sb="73" eb="74">
      <t>イシ</t>
    </rPh>
    <rPh sb="74" eb="75">
      <t>ヤマ</t>
    </rPh>
    <rPh sb="76" eb="78">
      <t>カツヨウ</t>
    </rPh>
    <rPh sb="80" eb="82">
      <t>ジギョウ</t>
    </rPh>
    <rPh sb="83" eb="84">
      <t>オコナ</t>
    </rPh>
    <phoneticPr fontId="1"/>
  </si>
  <si>
    <t>○河原地域をはじめ鳥取南部地域の魅力の発信と資源を活用した鳥取南商工会を中心とした取組みが行われた。</t>
    <rPh sb="1" eb="3">
      <t>カワハラ</t>
    </rPh>
    <rPh sb="3" eb="5">
      <t>チイキ</t>
    </rPh>
    <rPh sb="9" eb="11">
      <t>トットリ</t>
    </rPh>
    <rPh sb="11" eb="13">
      <t>ナンブ</t>
    </rPh>
    <rPh sb="13" eb="15">
      <t>チイキ</t>
    </rPh>
    <rPh sb="16" eb="18">
      <t>ミリョク</t>
    </rPh>
    <rPh sb="19" eb="21">
      <t>ハッシン</t>
    </rPh>
    <rPh sb="22" eb="24">
      <t>シゲン</t>
    </rPh>
    <rPh sb="25" eb="27">
      <t>カツヨウ</t>
    </rPh>
    <rPh sb="29" eb="31">
      <t>トットリ</t>
    </rPh>
    <rPh sb="31" eb="32">
      <t>ミナミ</t>
    </rPh>
    <rPh sb="32" eb="35">
      <t>ショウコウカイ</t>
    </rPh>
    <rPh sb="36" eb="38">
      <t>チュウシン</t>
    </rPh>
    <rPh sb="41" eb="43">
      <t>トリク</t>
    </rPh>
    <rPh sb="45" eb="46">
      <t>オコナ</t>
    </rPh>
    <phoneticPr fontId="1"/>
  </si>
  <si>
    <t>○西郷地区工芸祭りを支援した。（平成31年10月26日、27日開催、来場者数2,366人）
○（一社）西郷工芸の郷あまんじゃくに委託している北村シェアハウス、本鹿のゲストハウスの運営等を支援する。　　
○西郷地区の活性化のため、地域おこし協力隊員１名を2月1日から採用した。　　　　　　　　　　　　　　　　　　　　</t>
    <rPh sb="10" eb="12">
      <t>シエン</t>
    </rPh>
    <rPh sb="64" eb="66">
      <t>イタク</t>
    </rPh>
    <rPh sb="70" eb="72">
      <t>キタムラ</t>
    </rPh>
    <rPh sb="79" eb="80">
      <t>ホン</t>
    </rPh>
    <rPh sb="80" eb="81">
      <t>シカ</t>
    </rPh>
    <rPh sb="89" eb="91">
      <t>ウンエイ</t>
    </rPh>
    <rPh sb="91" eb="92">
      <t>トウ</t>
    </rPh>
    <rPh sb="93" eb="95">
      <t>シエン</t>
    </rPh>
    <rPh sb="114" eb="116">
      <t>チイキ</t>
    </rPh>
    <rPh sb="119" eb="122">
      <t>キョウリョクタイ</t>
    </rPh>
    <rPh sb="122" eb="123">
      <t>イン</t>
    </rPh>
    <rPh sb="124" eb="125">
      <t>メイ</t>
    </rPh>
    <rPh sb="127" eb="128">
      <t>ガツ</t>
    </rPh>
    <rPh sb="129" eb="130">
      <t>ニチ</t>
    </rPh>
    <rPh sb="132" eb="134">
      <t>サイヨウ</t>
    </rPh>
    <phoneticPr fontId="1"/>
  </si>
  <si>
    <t xml:space="preserve">
○河原市民プールの指定管理移行に向けた検討を行った。
〇河原町コミュニティセンターの管理体制及び設備更新と耐震改修整備に向けての協議を行った。　　　　　　　　　　　　　　　　　　　　　　　　　　　　　　　　　　　　　　　○（仮称）クリーンセンターやず跡地新運動場を整備に係る実施・測量設計、用地買収、埋蔵文化財の本調査を行った。
○屋内運動場と防災備蓄倉庫を兼ね備えた国英地区活性化施設（仮称）の整備に係る実施設計を行った。</t>
    <rPh sb="10" eb="12">
      <t>シテイ</t>
    </rPh>
    <rPh sb="12" eb="14">
      <t>カンリ</t>
    </rPh>
    <rPh sb="14" eb="16">
      <t>イコウ</t>
    </rPh>
    <rPh sb="17" eb="18">
      <t>ム</t>
    </rPh>
    <rPh sb="20" eb="22">
      <t>ケントウ</t>
    </rPh>
    <rPh sb="23" eb="24">
      <t>オコナ</t>
    </rPh>
    <rPh sb="68" eb="69">
      <t>オコナ</t>
    </rPh>
    <rPh sb="136" eb="137">
      <t>カカ</t>
    </rPh>
    <rPh sb="138" eb="140">
      <t>ジッシ</t>
    </rPh>
    <rPh sb="141" eb="143">
      <t>ソクリョウ</t>
    </rPh>
    <rPh sb="143" eb="145">
      <t>セッケイ</t>
    </rPh>
    <rPh sb="146" eb="148">
      <t>ヨウチ</t>
    </rPh>
    <rPh sb="148" eb="150">
      <t>バイシュウ</t>
    </rPh>
    <rPh sb="151" eb="153">
      <t>マイゾウ</t>
    </rPh>
    <rPh sb="153" eb="156">
      <t>ブンカザイ</t>
    </rPh>
    <rPh sb="157" eb="160">
      <t>ホンチョウサ</t>
    </rPh>
    <rPh sb="161" eb="162">
      <t>オコナ</t>
    </rPh>
    <rPh sb="173" eb="175">
      <t>ボウサイ</t>
    </rPh>
    <rPh sb="175" eb="177">
      <t>ビチク</t>
    </rPh>
    <rPh sb="177" eb="179">
      <t>ソウコ</t>
    </rPh>
    <rPh sb="180" eb="181">
      <t>カ</t>
    </rPh>
    <rPh sb="182" eb="183">
      <t>ソナ</t>
    </rPh>
    <rPh sb="185" eb="186">
      <t>クニ</t>
    </rPh>
    <rPh sb="187" eb="189">
      <t>チク</t>
    </rPh>
    <rPh sb="189" eb="192">
      <t>カッセイカ</t>
    </rPh>
    <rPh sb="192" eb="194">
      <t>シセツ</t>
    </rPh>
    <rPh sb="195" eb="197">
      <t>カショウ</t>
    </rPh>
    <rPh sb="199" eb="201">
      <t>セイビ</t>
    </rPh>
    <rPh sb="202" eb="203">
      <t>カカ</t>
    </rPh>
    <rPh sb="204" eb="206">
      <t>ジッシ</t>
    </rPh>
    <rPh sb="206" eb="208">
      <t>セッケイ</t>
    </rPh>
    <rPh sb="209" eb="210">
      <t>オコナ</t>
    </rPh>
    <phoneticPr fontId="1"/>
  </si>
  <si>
    <t>○交流事業の継続及び新たな交流事業の増加
○民泊の新たな受け入れ先の拡大及び受け入れ組織の確立</t>
    <rPh sb="1" eb="3">
      <t>コウリュウ</t>
    </rPh>
    <rPh sb="3" eb="5">
      <t>ジギョウ</t>
    </rPh>
    <rPh sb="6" eb="8">
      <t>ケイゾク</t>
    </rPh>
    <rPh sb="8" eb="9">
      <t>オヨ</t>
    </rPh>
    <rPh sb="10" eb="11">
      <t>アラ</t>
    </rPh>
    <rPh sb="13" eb="15">
      <t>コウリュウ</t>
    </rPh>
    <rPh sb="15" eb="17">
      <t>ジギョウ</t>
    </rPh>
    <rPh sb="18" eb="20">
      <t>ゾウカ</t>
    </rPh>
    <rPh sb="22" eb="24">
      <t>ミンパク</t>
    </rPh>
    <rPh sb="25" eb="26">
      <t>アラ</t>
    </rPh>
    <rPh sb="28" eb="29">
      <t>ウ</t>
    </rPh>
    <rPh sb="30" eb="31">
      <t>イ</t>
    </rPh>
    <rPh sb="32" eb="33">
      <t>サキ</t>
    </rPh>
    <rPh sb="34" eb="36">
      <t>カクダイ</t>
    </rPh>
    <rPh sb="36" eb="37">
      <t>オヨ</t>
    </rPh>
    <rPh sb="38" eb="39">
      <t>ウ</t>
    </rPh>
    <rPh sb="40" eb="41">
      <t>イ</t>
    </rPh>
    <rPh sb="42" eb="44">
      <t>ソシキ</t>
    </rPh>
    <rPh sb="45" eb="47">
      <t>カクリツ</t>
    </rPh>
    <phoneticPr fontId="1"/>
  </si>
  <si>
    <t>〇「河原町未来を語る会」を児童生徒の実践発表と意見交流を中心として河原中学校で実施した。（11月26日（火）開催）</t>
    <rPh sb="28" eb="30">
      <t>チュウシン</t>
    </rPh>
    <rPh sb="39" eb="41">
      <t>ジッシ</t>
    </rPh>
    <rPh sb="47" eb="48">
      <t>ガツ</t>
    </rPh>
    <rPh sb="50" eb="51">
      <t>ニチ</t>
    </rPh>
    <rPh sb="52" eb="53">
      <t>カ</t>
    </rPh>
    <rPh sb="54" eb="56">
      <t>カイサイ</t>
    </rPh>
    <phoneticPr fontId="1"/>
  </si>
  <si>
    <t>〇各施設の利用実態調査・分析を行い、入館者増に向けた効率的な情報発信の方法等について検討する。
○各施設が行う事業等を支援する。
○三滝林間施設の在り方について地元を始め関係機関と検討した。</t>
    <rPh sb="15" eb="16">
      <t>オコナ</t>
    </rPh>
    <rPh sb="18" eb="21">
      <t>ニュウカンシャ</t>
    </rPh>
    <rPh sb="21" eb="22">
      <t>ゾウ</t>
    </rPh>
    <rPh sb="23" eb="24">
      <t>ム</t>
    </rPh>
    <rPh sb="26" eb="29">
      <t>コウリツテキ</t>
    </rPh>
    <rPh sb="30" eb="32">
      <t>ジョウホウ</t>
    </rPh>
    <rPh sb="32" eb="34">
      <t>ハッシン</t>
    </rPh>
    <rPh sb="35" eb="37">
      <t>ホウホウ</t>
    </rPh>
    <rPh sb="37" eb="38">
      <t>トウ</t>
    </rPh>
    <rPh sb="42" eb="44">
      <t>ケントウ</t>
    </rPh>
    <rPh sb="49" eb="52">
      <t>カクシセツ</t>
    </rPh>
    <rPh sb="53" eb="54">
      <t>オコナ</t>
    </rPh>
    <rPh sb="55" eb="57">
      <t>ジギョウ</t>
    </rPh>
    <rPh sb="57" eb="58">
      <t>トウ</t>
    </rPh>
    <rPh sb="59" eb="61">
      <t>シエン</t>
    </rPh>
    <rPh sb="73" eb="74">
      <t>ア</t>
    </rPh>
    <rPh sb="75" eb="76">
      <t>カタ</t>
    </rPh>
    <phoneticPr fontId="1"/>
  </si>
  <si>
    <t>〇河原町総合体育館及び勤労者体育館を指定管理とした。（河原・佐治地域連絡協議会）
〇河原町コミュニティセンターの管理体制及び設備更新と耐震改修整備に向けての協議を行った。　　　　　　　　　　　　　　　　　　　　　　　　　　　　　　　　　　　　　　　　　○（仮称）山手総合運動場（野球場・グランドゴルフ場）を整備した。
○（仮称）クリーンセンターやず跡地新運動場の整備に係る埋蔵文化財の予備調査、測量設計を行った。</t>
    <rPh sb="1" eb="4">
      <t>カワハラチョウ</t>
    </rPh>
    <rPh sb="4" eb="6">
      <t>ソウゴウ</t>
    </rPh>
    <rPh sb="6" eb="9">
      <t>タイイクカン</t>
    </rPh>
    <rPh sb="9" eb="10">
      <t>オヨ</t>
    </rPh>
    <rPh sb="11" eb="14">
      <t>キンロウシャ</t>
    </rPh>
    <rPh sb="14" eb="17">
      <t>タイイクカン</t>
    </rPh>
    <rPh sb="18" eb="20">
      <t>シテイ</t>
    </rPh>
    <rPh sb="20" eb="22">
      <t>カンリ</t>
    </rPh>
    <rPh sb="27" eb="29">
      <t>カワハラ</t>
    </rPh>
    <rPh sb="30" eb="32">
      <t>サジ</t>
    </rPh>
    <rPh sb="32" eb="34">
      <t>チイキ</t>
    </rPh>
    <rPh sb="34" eb="36">
      <t>レンラク</t>
    </rPh>
    <rPh sb="36" eb="39">
      <t>キョウギカイ</t>
    </rPh>
    <rPh sb="81" eb="82">
      <t>オコナ</t>
    </rPh>
    <rPh sb="153" eb="155">
      <t>セイビ</t>
    </rPh>
    <rPh sb="174" eb="176">
      <t>アトチ</t>
    </rPh>
    <rPh sb="176" eb="180">
      <t>シンウンドウジョウ</t>
    </rPh>
    <phoneticPr fontId="1"/>
  </si>
  <si>
    <t>〇児童生徒・保護者、PTA、市民を含めた「河原町未来を語る会」を実施した。（平成30年8月18日開催）</t>
    <rPh sb="32" eb="34">
      <t>ジッシ</t>
    </rPh>
    <rPh sb="38" eb="40">
      <t>ヘイセイ</t>
    </rPh>
    <rPh sb="42" eb="43">
      <t>ネン</t>
    </rPh>
    <rPh sb="44" eb="45">
      <t>ガツ</t>
    </rPh>
    <rPh sb="47" eb="48">
      <t>ニチ</t>
    </rPh>
    <rPh sb="48" eb="50">
      <t>カイサイ</t>
    </rPh>
    <phoneticPr fontId="1"/>
  </si>
  <si>
    <t>〇体育施設の計画的整備及び管理方法の見直しと一部実施
〇河原町コミュニティセンターのあり方について決定</t>
    <rPh sb="1" eb="3">
      <t>タイイク</t>
    </rPh>
    <rPh sb="3" eb="5">
      <t>シセツ</t>
    </rPh>
    <rPh sb="6" eb="8">
      <t>ケイカク</t>
    </rPh>
    <rPh sb="8" eb="9">
      <t>テキ</t>
    </rPh>
    <rPh sb="9" eb="11">
      <t>セイビ</t>
    </rPh>
    <rPh sb="11" eb="12">
      <t>オヨ</t>
    </rPh>
    <rPh sb="13" eb="15">
      <t>カンリ</t>
    </rPh>
    <rPh sb="15" eb="17">
      <t>ホウホウ</t>
    </rPh>
    <rPh sb="18" eb="20">
      <t>ミナオ</t>
    </rPh>
    <rPh sb="22" eb="24">
      <t>イチブ</t>
    </rPh>
    <rPh sb="24" eb="26">
      <t>ジッシ</t>
    </rPh>
    <rPh sb="28" eb="30">
      <t>カワハラ</t>
    </rPh>
    <rPh sb="30" eb="31">
      <t>チョウ</t>
    </rPh>
    <rPh sb="44" eb="45">
      <t>カタ</t>
    </rPh>
    <rPh sb="49" eb="51">
      <t>ケッテイ</t>
    </rPh>
    <phoneticPr fontId="1"/>
  </si>
  <si>
    <t>〇河原町コミュニティセンター・体育施設等の計画的整備の完了と効率的且つ効果的な管理体制への移行</t>
    <rPh sb="1" eb="3">
      <t>カワハラ</t>
    </rPh>
    <rPh sb="3" eb="4">
      <t>チョウ</t>
    </rPh>
    <rPh sb="15" eb="17">
      <t>タイイク</t>
    </rPh>
    <rPh sb="17" eb="19">
      <t>シセツ</t>
    </rPh>
    <rPh sb="19" eb="20">
      <t>トウ</t>
    </rPh>
    <rPh sb="21" eb="23">
      <t>ケイカク</t>
    </rPh>
    <rPh sb="23" eb="24">
      <t>テキ</t>
    </rPh>
    <rPh sb="24" eb="26">
      <t>セイビ</t>
    </rPh>
    <rPh sb="27" eb="29">
      <t>カンリョウ</t>
    </rPh>
    <rPh sb="30" eb="33">
      <t>コウリツテキ</t>
    </rPh>
    <rPh sb="33" eb="34">
      <t>カ</t>
    </rPh>
    <rPh sb="35" eb="38">
      <t>コウカテキ</t>
    </rPh>
    <rPh sb="39" eb="41">
      <t>カンリ</t>
    </rPh>
    <rPh sb="41" eb="43">
      <t>タイセイ</t>
    </rPh>
    <rPh sb="45" eb="47">
      <t>イコウ</t>
    </rPh>
    <phoneticPr fontId="1"/>
  </si>
  <si>
    <t>令和2年度</t>
    <rPh sb="0" eb="1">
      <t>レイ</t>
    </rPh>
    <rPh sb="1" eb="2">
      <t>ワ</t>
    </rPh>
    <phoneticPr fontId="1"/>
  </si>
  <si>
    <t>令和3年度</t>
    <rPh sb="0" eb="1">
      <t>レイ</t>
    </rPh>
    <rPh sb="1" eb="2">
      <t>ワ</t>
    </rPh>
    <phoneticPr fontId="1"/>
  </si>
  <si>
    <t>〇コロナにより行事中止</t>
    <rPh sb="7" eb="9">
      <t>ギョウジ</t>
    </rPh>
    <rPh sb="9" eb="11">
      <t>チュウシ</t>
    </rPh>
    <phoneticPr fontId="1"/>
  </si>
  <si>
    <t>〇中学2年生各小学校6年生により「河原町未来を語る会」を実施し、地域の魅力、防災についてワークショップを行った。（令和2年12月８日開催）</t>
    <rPh sb="1" eb="3">
      <t>チュウガク</t>
    </rPh>
    <rPh sb="4" eb="6">
      <t>ネンセイ</t>
    </rPh>
    <rPh sb="6" eb="10">
      <t>カクショウガッコウ</t>
    </rPh>
    <rPh sb="11" eb="13">
      <t>ネンセイ</t>
    </rPh>
    <rPh sb="28" eb="30">
      <t>ジッシ</t>
    </rPh>
    <rPh sb="32" eb="34">
      <t>チイキ</t>
    </rPh>
    <rPh sb="35" eb="37">
      <t>ミリョク</t>
    </rPh>
    <rPh sb="38" eb="40">
      <t>ボウサイ</t>
    </rPh>
    <rPh sb="52" eb="53">
      <t>オコナ</t>
    </rPh>
    <rPh sb="57" eb="59">
      <t>レイワ</t>
    </rPh>
    <rPh sb="60" eb="61">
      <t>ネン</t>
    </rPh>
    <rPh sb="63" eb="64">
      <t>ガツ</t>
    </rPh>
    <rPh sb="65" eb="66">
      <t>ニチ</t>
    </rPh>
    <rPh sb="66" eb="68">
      <t>カイサイ</t>
    </rPh>
    <phoneticPr fontId="1"/>
  </si>
  <si>
    <t>〇学校の安全教育実践委員会の取り組みの中で小中学校、幼稚園の災害避難マニュアルの見直しを行った。
○園長・校長会などで小中学生の現状等ついて情報交換した。
○民生児童委員と支所職員による下校時における青色防犯パトロールを実施した。（月、水、金曜日）</t>
    <rPh sb="66" eb="67">
      <t>トウ</t>
    </rPh>
    <rPh sb="72" eb="74">
      <t>コウカン</t>
    </rPh>
    <phoneticPr fontId="1"/>
  </si>
  <si>
    <t>○コロナのため作品展のみであったが文化祭を継続実施した。出展作品数は減少したが、来場者数は550人と盛況であった。（令和2年11月6日～8日）</t>
    <rPh sb="7" eb="10">
      <t>サクヒンテン</t>
    </rPh>
    <rPh sb="17" eb="20">
      <t>ブンカサイ</t>
    </rPh>
    <rPh sb="21" eb="23">
      <t>ケイゾク</t>
    </rPh>
    <rPh sb="23" eb="25">
      <t>ジッシ</t>
    </rPh>
    <rPh sb="28" eb="30">
      <t>シュッテン</t>
    </rPh>
    <rPh sb="30" eb="33">
      <t>サクヒンスウ</t>
    </rPh>
    <rPh sb="34" eb="36">
      <t>ゲンショウ</t>
    </rPh>
    <rPh sb="40" eb="43">
      <t>ライジョウシャ</t>
    </rPh>
    <rPh sb="43" eb="44">
      <t>スウ</t>
    </rPh>
    <rPh sb="48" eb="49">
      <t>ニン</t>
    </rPh>
    <rPh sb="50" eb="52">
      <t>セイキョウ</t>
    </rPh>
    <rPh sb="58" eb="60">
      <t>レイワ</t>
    </rPh>
    <rPh sb="61" eb="62">
      <t>ネン</t>
    </rPh>
    <rPh sb="64" eb="65">
      <t>ガツ</t>
    </rPh>
    <rPh sb="66" eb="67">
      <t>カ</t>
    </rPh>
    <rPh sb="69" eb="70">
      <t>ニチ</t>
    </rPh>
    <phoneticPr fontId="1"/>
  </si>
  <si>
    <t>○有望な若手工芸作家の誘致及び移住後の備品整備、研修、生活基盤の確保を支援した。
○西郷地区工芸祭りを支援した。（令和2年10月23-25日開催、来場者数450人）
○（一社）西郷工芸の郷あまんじゃくが行っている北村シェアハウス、本鹿のゲストハウスの運営等を支援した。　
○西郷地区の活性化のため、地域おこし協力隊員１名を継続雇用した。　　　　　　　　　　　　　　　　　　　　　　　　　　　　　　　　　　　　　　　　　</t>
    <rPh sb="19" eb="23">
      <t>ビヒンセイビ</t>
    </rPh>
    <rPh sb="51" eb="53">
      <t>シエン</t>
    </rPh>
    <rPh sb="60" eb="61">
      <t>ネン</t>
    </rPh>
    <rPh sb="63" eb="64">
      <t>ガツ</t>
    </rPh>
    <rPh sb="69" eb="70">
      <t>ニチ</t>
    </rPh>
    <rPh sb="70" eb="72">
      <t>カイサイ</t>
    </rPh>
    <rPh sb="73" eb="76">
      <t>ライジョウシャ</t>
    </rPh>
    <rPh sb="76" eb="77">
      <t>スウ</t>
    </rPh>
    <rPh sb="101" eb="102">
      <t>オコナ</t>
    </rPh>
    <rPh sb="106" eb="108">
      <t>キタムラ</t>
    </rPh>
    <rPh sb="115" eb="116">
      <t>ホン</t>
    </rPh>
    <rPh sb="116" eb="117">
      <t>シカ</t>
    </rPh>
    <rPh sb="125" eb="127">
      <t>ウンエイ</t>
    </rPh>
    <rPh sb="127" eb="128">
      <t>トウ</t>
    </rPh>
    <rPh sb="129" eb="131">
      <t>シエン</t>
    </rPh>
    <rPh sb="161" eb="163">
      <t>ケイゾク</t>
    </rPh>
    <rPh sb="163" eb="165">
      <t>コヨウ</t>
    </rPh>
    <phoneticPr fontId="1"/>
  </si>
  <si>
    <t xml:space="preserve">
○コロナにより中止</t>
    <rPh sb="8" eb="10">
      <t>チュウシ</t>
    </rPh>
    <phoneticPr fontId="1"/>
  </si>
  <si>
    <t>〇河原町コミュニティセンターの管理体制及び設備更新と複合化に向けての協議を行った。　　　　　　　　　　　　　　　　　　　　　　　　　　　　　　　　　　　　　　　　　○河原町総合運動場（野球場・グランドゴルフ場）を整備に着手した。
○国英地区活性化施設（仮称）の建設工事を行った。</t>
    <rPh sb="26" eb="29">
      <t>フクゴウカ</t>
    </rPh>
    <rPh sb="37" eb="38">
      <t>オコナ</t>
    </rPh>
    <rPh sb="83" eb="86">
      <t>カワハラチョウ</t>
    </rPh>
    <rPh sb="106" eb="108">
      <t>セイビ</t>
    </rPh>
    <rPh sb="109" eb="111">
      <t>チャクシュ</t>
    </rPh>
    <rPh sb="130" eb="134">
      <t>ケンセツコウジ</t>
    </rPh>
    <phoneticPr fontId="1"/>
  </si>
  <si>
    <t>〇コロナ拡大防止のため中止</t>
    <rPh sb="4" eb="6">
      <t>カクダイ</t>
    </rPh>
    <rPh sb="6" eb="8">
      <t>ボウシ</t>
    </rPh>
    <rPh sb="11" eb="13">
      <t>チュウシ</t>
    </rPh>
    <phoneticPr fontId="1"/>
  </si>
  <si>
    <t>○人・農地プランの実質化に向けた説明会を３集落で行った（アンケート実施１集落）。</t>
    <rPh sb="1" eb="2">
      <t>ヒト</t>
    </rPh>
    <rPh sb="3" eb="5">
      <t>ノウチ</t>
    </rPh>
    <rPh sb="9" eb="12">
      <t>ジッシツカ</t>
    </rPh>
    <rPh sb="13" eb="14">
      <t>ム</t>
    </rPh>
    <rPh sb="16" eb="18">
      <t>セツメイ</t>
    </rPh>
    <rPh sb="18" eb="19">
      <t>カイ</t>
    </rPh>
    <rPh sb="21" eb="23">
      <t>シュウラク</t>
    </rPh>
    <rPh sb="24" eb="25">
      <t>オコナ</t>
    </rPh>
    <rPh sb="33" eb="35">
      <t>ジッシ</t>
    </rPh>
    <rPh sb="36" eb="38">
      <t>シュウラク</t>
    </rPh>
    <phoneticPr fontId="1"/>
  </si>
  <si>
    <t xml:space="preserve">○河原インター山手工業団地は整備を完了し、概ね企業への分譲の目途が立った。
【整備状況】
・平成30年3月完成。
【分譲状況】
・分譲面積約6.1haの内、約3.2ha（約52％）は分譲済、約2.9haは分譲予約済。
・(株)城洋（H30.3.28調印）
〇布袋工業団地の拡張整備を推進し、完成地の一部を分譲した。
【整備状況】
・分譲面積約13.5haの内約10ha整備済
【分譲状況】
・分譲面積約13.5haの内約10haを分譲済
</t>
    <rPh sb="113" eb="114">
      <t>シロ</t>
    </rPh>
    <rPh sb="114" eb="115">
      <t>ヨウ</t>
    </rPh>
    <rPh sb="124" eb="126">
      <t>チョウイン</t>
    </rPh>
    <rPh sb="166" eb="170">
      <t>ブンジョウメンセキ</t>
    </rPh>
    <rPh sb="170" eb="171">
      <t>ヤク</t>
    </rPh>
    <rPh sb="178" eb="179">
      <t>ウチ</t>
    </rPh>
    <rPh sb="179" eb="180">
      <t>ヤク</t>
    </rPh>
    <rPh sb="184" eb="187">
      <t>セイビスミ</t>
    </rPh>
    <phoneticPr fontId="1"/>
  </si>
  <si>
    <t>○町内での宅地造成等の動向を情報収集した。
現在、鮎ヶ丘地内において、開発行為により２８区画の整備工事中。
(袋河原分譲中(12区画))</t>
    <rPh sb="1" eb="3">
      <t>チョウナイ</t>
    </rPh>
    <rPh sb="5" eb="7">
      <t>タクチ</t>
    </rPh>
    <rPh sb="7" eb="9">
      <t>ゾウセイ</t>
    </rPh>
    <rPh sb="9" eb="10">
      <t>トウ</t>
    </rPh>
    <rPh sb="11" eb="13">
      <t>ドウコウ</t>
    </rPh>
    <rPh sb="14" eb="16">
      <t>ジョウホウ</t>
    </rPh>
    <rPh sb="16" eb="18">
      <t>シュウシュウ</t>
    </rPh>
    <rPh sb="55" eb="56">
      <t>フクロ</t>
    </rPh>
    <rPh sb="56" eb="58">
      <t>カワラ</t>
    </rPh>
    <rPh sb="58" eb="61">
      <t>ブンジョウチュウ</t>
    </rPh>
    <rPh sb="64" eb="66">
      <t>クカク</t>
    </rPh>
    <phoneticPr fontId="1"/>
  </si>
  <si>
    <t>〇各施設の利用実態調査・分析を行い、入館者増に向けた効率的な情報発信の方法等について検討する。
○各施設が行う事業等を支援した。
○鳥取市三滝林間施設あり方検討委員会を設置した。</t>
    <rPh sb="15" eb="16">
      <t>オコナ</t>
    </rPh>
    <rPh sb="18" eb="21">
      <t>ニュウカンシャ</t>
    </rPh>
    <rPh sb="21" eb="22">
      <t>ゾウ</t>
    </rPh>
    <rPh sb="23" eb="24">
      <t>ム</t>
    </rPh>
    <rPh sb="26" eb="29">
      <t>コウリツテキ</t>
    </rPh>
    <rPh sb="30" eb="32">
      <t>ジョウホウ</t>
    </rPh>
    <rPh sb="32" eb="34">
      <t>ハッシン</t>
    </rPh>
    <rPh sb="35" eb="37">
      <t>ホウホウ</t>
    </rPh>
    <rPh sb="37" eb="38">
      <t>トウ</t>
    </rPh>
    <rPh sb="42" eb="44">
      <t>ケントウ</t>
    </rPh>
    <rPh sb="49" eb="52">
      <t>カクシセツ</t>
    </rPh>
    <rPh sb="53" eb="54">
      <t>オコナ</t>
    </rPh>
    <rPh sb="55" eb="57">
      <t>ジギョウ</t>
    </rPh>
    <rPh sb="57" eb="58">
      <t>トウ</t>
    </rPh>
    <rPh sb="59" eb="61">
      <t>シエン</t>
    </rPh>
    <rPh sb="66" eb="68">
      <t>トットリ</t>
    </rPh>
    <rPh sb="68" eb="69">
      <t>シ</t>
    </rPh>
    <rPh sb="77" eb="78">
      <t>カタ</t>
    </rPh>
    <rPh sb="78" eb="80">
      <t>ケントウ</t>
    </rPh>
    <rPh sb="80" eb="83">
      <t>イインカイ</t>
    </rPh>
    <rPh sb="84" eb="86">
      <t>セッチ</t>
    </rPh>
    <phoneticPr fontId="1"/>
  </si>
  <si>
    <r>
      <t>○国英、河原、八上地区のまちづくり協議会による霊石山伊勢ケ平整備が継続して実施された。</t>
    </r>
    <r>
      <rPr>
        <b/>
        <sz val="12"/>
        <color theme="1"/>
        <rFont val="ＭＳ Ｐゴシック"/>
        <family val="3"/>
        <charset val="128"/>
        <scheme val="minor"/>
      </rPr>
      <t xml:space="preserve">
○道の駅河原や河原城主催によるアウトドア教室や散歩会など、霊石山を活用した事業が行われた。</t>
    </r>
    <rPh sb="64" eb="66">
      <t>キョウシツ</t>
    </rPh>
    <phoneticPr fontId="1"/>
  </si>
  <si>
    <t>○河原町観光協会が中心となり八上姫公園の清掃活動や石像の設置を行った。また、新たに発足した「古事記・八上比売」観光活用推進協議会では、案内看板の設置やキャラクターデザインなど継続した観光を核とする地域づくりの取組みが行われた。</t>
    <rPh sb="1" eb="8">
      <t>カワハラチョウカンコウキョウカイ</t>
    </rPh>
    <rPh sb="20" eb="24">
      <t>セイソウカツドウ</t>
    </rPh>
    <rPh sb="31" eb="32">
      <t>オコナ</t>
    </rPh>
    <rPh sb="38" eb="39">
      <t>アラ</t>
    </rPh>
    <rPh sb="41" eb="43">
      <t>ホッソク</t>
    </rPh>
    <rPh sb="46" eb="49">
      <t>コジキ</t>
    </rPh>
    <rPh sb="50" eb="52">
      <t>ヤカミ</t>
    </rPh>
    <rPh sb="52" eb="53">
      <t>ヒ</t>
    </rPh>
    <rPh sb="53" eb="54">
      <t>バイ</t>
    </rPh>
    <rPh sb="55" eb="57">
      <t>カンコウ</t>
    </rPh>
    <rPh sb="57" eb="59">
      <t>カツヨウ</t>
    </rPh>
    <rPh sb="59" eb="61">
      <t>スイシン</t>
    </rPh>
    <rPh sb="61" eb="64">
      <t>キョウギカイ</t>
    </rPh>
    <rPh sb="67" eb="71">
      <t>アンナイカンバン</t>
    </rPh>
    <rPh sb="72" eb="74">
      <t>セッチ</t>
    </rPh>
    <rPh sb="87" eb="89">
      <t>ケイゾク</t>
    </rPh>
    <rPh sb="91" eb="93">
      <t>カンコウ</t>
    </rPh>
    <rPh sb="94" eb="95">
      <t>カク</t>
    </rPh>
    <rPh sb="98" eb="100">
      <t>チイキ</t>
    </rPh>
    <rPh sb="104" eb="106">
      <t>トリク</t>
    </rPh>
    <rPh sb="108" eb="109">
      <t>オコナ</t>
    </rPh>
    <phoneticPr fontId="1"/>
  </si>
  <si>
    <t>○かわはら道の駅を活用した河原町の各種観光情報発信を充実強化した。
〇鳥取市南地域利用促進会議と連携し、南地域ふるさとマルシェを開催した。</t>
    <rPh sb="35" eb="38">
      <t>トットリシ</t>
    </rPh>
    <rPh sb="38" eb="41">
      <t>ミナミチイキ</t>
    </rPh>
    <rPh sb="41" eb="47">
      <t>リヨウソクシンカイギ</t>
    </rPh>
    <rPh sb="48" eb="50">
      <t>レンケイ</t>
    </rPh>
    <rPh sb="52" eb="55">
      <t>ミナミチイキ</t>
    </rPh>
    <rPh sb="64" eb="66">
      <t>カイサイ</t>
    </rPh>
    <phoneticPr fontId="1"/>
  </si>
  <si>
    <t>令和４年度</t>
    <rPh sb="0" eb="1">
      <t>レイ</t>
    </rPh>
    <rPh sb="1" eb="2">
      <t>ワ</t>
    </rPh>
    <phoneticPr fontId="1"/>
  </si>
  <si>
    <t>実施計画</t>
    <rPh sb="2" eb="4">
      <t>ケイカク</t>
    </rPh>
    <phoneticPr fontId="1"/>
  </si>
  <si>
    <t xml:space="preserve">○あいさつ標語の募集をし看板を作製、設置した。
○智頭警察署管内防犯協議会での情報共有、連携等について意見交換を行った。
○交通安全の見守りに併せ、あいさつ運動を各学校、PTAなど市民と行政が協働で実施した。(10月12日～10月18日）
○交通安全の啓発と併せ高校生さわやかあいさつ運動を実施した。（12月16日）
</t>
    <rPh sb="5" eb="7">
      <t>ヒョウゴ</t>
    </rPh>
    <rPh sb="8" eb="10">
      <t>ボシュウ</t>
    </rPh>
    <rPh sb="12" eb="14">
      <t>カンバン</t>
    </rPh>
    <rPh sb="15" eb="17">
      <t>サクセイ</t>
    </rPh>
    <rPh sb="18" eb="20">
      <t>セッチ</t>
    </rPh>
    <rPh sb="56" eb="57">
      <t>オコナ</t>
    </rPh>
    <rPh sb="67" eb="69">
      <t>ミマモ</t>
    </rPh>
    <rPh sb="81" eb="84">
      <t>カクガッコウ</t>
    </rPh>
    <rPh sb="107" eb="108">
      <t>ガツ</t>
    </rPh>
    <rPh sb="110" eb="111">
      <t>ニチ</t>
    </rPh>
    <rPh sb="114" eb="115">
      <t>ガツ</t>
    </rPh>
    <rPh sb="117" eb="118">
      <t>ニチ</t>
    </rPh>
    <rPh sb="121" eb="125">
      <t>コウツウアンゼン</t>
    </rPh>
    <rPh sb="126" eb="128">
      <t>ケイハツ</t>
    </rPh>
    <rPh sb="129" eb="130">
      <t>アワ</t>
    </rPh>
    <rPh sb="131" eb="134">
      <t>コウコウセイ</t>
    </rPh>
    <rPh sb="142" eb="144">
      <t>ウンドウ</t>
    </rPh>
    <rPh sb="145" eb="147">
      <t>ジッシ</t>
    </rPh>
    <phoneticPr fontId="1"/>
  </si>
  <si>
    <t>○コロナ対策のため通常より規模を縮小（作品展約1100点・出演団体16団体）し、来場者数は約1000人と比較的盛況であった。（令和3年11月5日～7日）</t>
    <rPh sb="4" eb="6">
      <t>タイサク</t>
    </rPh>
    <rPh sb="9" eb="11">
      <t>ツウジョウ</t>
    </rPh>
    <rPh sb="13" eb="15">
      <t>キボ</t>
    </rPh>
    <rPh sb="16" eb="18">
      <t>シュクショウ</t>
    </rPh>
    <rPh sb="19" eb="22">
      <t>サクヒンテン</t>
    </rPh>
    <rPh sb="22" eb="23">
      <t>ヤク</t>
    </rPh>
    <rPh sb="27" eb="28">
      <t>テン</t>
    </rPh>
    <rPh sb="40" eb="43">
      <t>ライジョウシャ</t>
    </rPh>
    <rPh sb="43" eb="44">
      <t>スウ</t>
    </rPh>
    <rPh sb="45" eb="46">
      <t>ヤク</t>
    </rPh>
    <rPh sb="50" eb="51">
      <t>ニン</t>
    </rPh>
    <rPh sb="52" eb="55">
      <t>ヒカクテキ</t>
    </rPh>
    <rPh sb="55" eb="57">
      <t>セイキョウ</t>
    </rPh>
    <rPh sb="63" eb="65">
      <t>レイワ</t>
    </rPh>
    <rPh sb="66" eb="67">
      <t>ネン</t>
    </rPh>
    <rPh sb="69" eb="70">
      <t>ガツ</t>
    </rPh>
    <rPh sb="71" eb="72">
      <t>カ</t>
    </rPh>
    <rPh sb="74" eb="75">
      <t>ニチ</t>
    </rPh>
    <phoneticPr fontId="1"/>
  </si>
  <si>
    <t>継続</t>
    <phoneticPr fontId="1"/>
  </si>
  <si>
    <t>○事業を継続して実施する。</t>
  </si>
  <si>
    <t>○既存農事組合法人への規模拡大に係る支援及び、新規法人化を検討している組織・集落への情報提供の実施。</t>
    <rPh sb="20" eb="21">
      <t>オヨ</t>
    </rPh>
    <rPh sb="47" eb="49">
      <t>ジッシ</t>
    </rPh>
    <phoneticPr fontId="1"/>
  </si>
  <si>
    <t>○農産物加工グループとの現状把握と情報交換を引き続き実施する。</t>
  </si>
  <si>
    <t>○人・農地プランの実質化に向けた説明会を３集落で行った（アンケート実施２集落）。
○新規法人化を検討している組織・集落への情報提供を行った。</t>
    <rPh sb="1" eb="2">
      <t>ヒト</t>
    </rPh>
    <rPh sb="3" eb="5">
      <t>ノウチ</t>
    </rPh>
    <rPh sb="9" eb="12">
      <t>ジッシツカ</t>
    </rPh>
    <rPh sb="13" eb="14">
      <t>ム</t>
    </rPh>
    <rPh sb="16" eb="18">
      <t>セツメイ</t>
    </rPh>
    <rPh sb="18" eb="19">
      <t>カイ</t>
    </rPh>
    <rPh sb="21" eb="23">
      <t>シュウラク</t>
    </rPh>
    <rPh sb="24" eb="25">
      <t>オコナ</t>
    </rPh>
    <rPh sb="33" eb="35">
      <t>ジッシ</t>
    </rPh>
    <rPh sb="36" eb="38">
      <t>シュウラク</t>
    </rPh>
    <phoneticPr fontId="1"/>
  </si>
  <si>
    <t>○加工グループの現状把握に努め、研修会、県外県内でのＰＲ活動に対する支援等を行った。</t>
  </si>
  <si>
    <t xml:space="preserve">○各集落に呼掛け電気柵等の設置事業に対して助成した。
○地域で取り組む獣害対策体制づくりを構築するため、情報共有・連携を図った。
</t>
    <rPh sb="28" eb="30">
      <t>チイキ</t>
    </rPh>
    <rPh sb="31" eb="32">
      <t>ト</t>
    </rPh>
    <rPh sb="33" eb="34">
      <t>ク</t>
    </rPh>
    <rPh sb="35" eb="36">
      <t>ケモノ</t>
    </rPh>
    <rPh sb="36" eb="37">
      <t>ガイ</t>
    </rPh>
    <rPh sb="37" eb="39">
      <t>タイサク</t>
    </rPh>
    <rPh sb="39" eb="41">
      <t>タイセイ</t>
    </rPh>
    <rPh sb="45" eb="47">
      <t>コウチク</t>
    </rPh>
    <rPh sb="52" eb="54">
      <t>ジョウホウ</t>
    </rPh>
    <rPh sb="54" eb="56">
      <t>キョウユウ</t>
    </rPh>
    <rPh sb="57" eb="59">
      <t>レンケイ</t>
    </rPh>
    <rPh sb="60" eb="61">
      <t>ハカ</t>
    </rPh>
    <phoneticPr fontId="1"/>
  </si>
  <si>
    <t>○地域で取り組む獣害対策体制づくりを構築するため積極的に講習会等に参加し、情報共有、連携を図る。</t>
    <phoneticPr fontId="1"/>
  </si>
  <si>
    <t xml:space="preserve">○河原インター山手工業団地は整備を完了し、概ね企業への分譲の目途が立った。
【整備状況】
・平成30年3月完成。
【分譲状況】
・分譲面積約7.5haの内、約4.0ha（約65％）は分譲済、約3.5haは分譲予約済。
・(株)城洋（H30.3.28調印）
〇布袋工業団地の拡張整備を推進し、完成地の一部を分譲した。
【整備状況】
・分譲面積約13.3haの内約12.8ha整備済
【分譲状況】
・分譲面積約13.5haの内約8.8haを分譲済
</t>
    <phoneticPr fontId="1"/>
  </si>
  <si>
    <t>○それぞれの工業団地への分譲を進める。</t>
    <phoneticPr fontId="1"/>
  </si>
  <si>
    <t>○宅地造成等動向の情報収集に努めた。
（鮎ヶ丘地内新分譲地28区画残5区画）</t>
    <rPh sb="1" eb="3">
      <t>タクチ</t>
    </rPh>
    <rPh sb="3" eb="5">
      <t>ゾウセイ</t>
    </rPh>
    <rPh sb="5" eb="6">
      <t>トウ</t>
    </rPh>
    <rPh sb="6" eb="8">
      <t>ドウコウ</t>
    </rPh>
    <rPh sb="9" eb="11">
      <t>ジョウホウ</t>
    </rPh>
    <rPh sb="11" eb="13">
      <t>シュウシュウ</t>
    </rPh>
    <rPh sb="14" eb="15">
      <t>ツト</t>
    </rPh>
    <rPh sb="20" eb="23">
      <t>アユガオカ</t>
    </rPh>
    <rPh sb="23" eb="25">
      <t>チナイ</t>
    </rPh>
    <rPh sb="25" eb="26">
      <t>シン</t>
    </rPh>
    <rPh sb="26" eb="29">
      <t>ブンジョウチ</t>
    </rPh>
    <rPh sb="31" eb="33">
      <t>クカク</t>
    </rPh>
    <rPh sb="33" eb="34">
      <t>ザン</t>
    </rPh>
    <rPh sb="35" eb="37">
      <t>クカク</t>
    </rPh>
    <phoneticPr fontId="1"/>
  </si>
  <si>
    <t>○宅地造成等動向の情報収集に努める。</t>
    <phoneticPr fontId="1"/>
  </si>
  <si>
    <t>林間施設の指定管理者を含めたあり方を検討する。</t>
    <rPh sb="18" eb="20">
      <t>ケントウ</t>
    </rPh>
    <phoneticPr fontId="1"/>
  </si>
  <si>
    <t>○かわはら道の駅を活用した河原町の各種観光情報発信を充実強化した。
〇鳥取市南地域利用促進会議と連携し、南地域ふるさとマルシェを開催した。</t>
    <phoneticPr fontId="1"/>
  </si>
  <si>
    <t>○国英、河原、八上地区のまちづくり協議会による霊石山伊勢ケ平整備が継続して実施された。
〇道の駅かわはら主催によるトレッキングや散歩会など、霊石山を活用した事業が行われた。</t>
    <rPh sb="1" eb="3">
      <t>クニフサ</t>
    </rPh>
    <rPh sb="4" eb="6">
      <t>カワハラ</t>
    </rPh>
    <rPh sb="7" eb="8">
      <t>ハチ</t>
    </rPh>
    <rPh sb="8" eb="9">
      <t>ウエ</t>
    </rPh>
    <rPh sb="9" eb="11">
      <t>チク</t>
    </rPh>
    <rPh sb="17" eb="20">
      <t>キョウギカイ</t>
    </rPh>
    <rPh sb="23" eb="24">
      <t>レイ</t>
    </rPh>
    <rPh sb="24" eb="25">
      <t>イシ</t>
    </rPh>
    <rPh sb="25" eb="26">
      <t>ヤマ</t>
    </rPh>
    <rPh sb="26" eb="28">
      <t>イセ</t>
    </rPh>
    <rPh sb="29" eb="30">
      <t>ヒラ</t>
    </rPh>
    <rPh sb="30" eb="32">
      <t>セイビ</t>
    </rPh>
    <rPh sb="33" eb="35">
      <t>ケイゾク</t>
    </rPh>
    <rPh sb="37" eb="39">
      <t>ジッシ</t>
    </rPh>
    <rPh sb="45" eb="46">
      <t>ミチ</t>
    </rPh>
    <rPh sb="47" eb="48">
      <t>エキ</t>
    </rPh>
    <rPh sb="52" eb="54">
      <t>シュサイ</t>
    </rPh>
    <phoneticPr fontId="1"/>
  </si>
  <si>
    <t>○河原地域をはじめ鳥取南部地域の魅力の発信と資源を活用した地域づくりの取組みが行われた。</t>
    <rPh sb="1" eb="3">
      <t>カワハラ</t>
    </rPh>
    <rPh sb="3" eb="5">
      <t>チイキ</t>
    </rPh>
    <rPh sb="9" eb="11">
      <t>トットリ</t>
    </rPh>
    <rPh sb="11" eb="13">
      <t>ナンブ</t>
    </rPh>
    <rPh sb="13" eb="15">
      <t>チイキ</t>
    </rPh>
    <rPh sb="16" eb="18">
      <t>ミリョク</t>
    </rPh>
    <rPh sb="19" eb="21">
      <t>ハッシン</t>
    </rPh>
    <rPh sb="22" eb="24">
      <t>シゲン</t>
    </rPh>
    <rPh sb="25" eb="27">
      <t>カツヨウ</t>
    </rPh>
    <rPh sb="29" eb="31">
      <t>チイキ</t>
    </rPh>
    <rPh sb="35" eb="37">
      <t>トリク</t>
    </rPh>
    <rPh sb="39" eb="40">
      <t>オコナ</t>
    </rPh>
    <phoneticPr fontId="1"/>
  </si>
  <si>
    <t>〇「河原町未来を語る会」を児童生徒の実践発表と意見交流を中心として河原中学校で実施した。（12月6日(月)開催124名参加）</t>
    <rPh sb="28" eb="30">
      <t>チュウシン</t>
    </rPh>
    <rPh sb="39" eb="41">
      <t>ジッシ</t>
    </rPh>
    <rPh sb="47" eb="48">
      <t>ガツ</t>
    </rPh>
    <rPh sb="49" eb="50">
      <t>ニチ</t>
    </rPh>
    <rPh sb="51" eb="52">
      <t>ゲツ</t>
    </rPh>
    <rPh sb="53" eb="55">
      <t>カイサイ</t>
    </rPh>
    <rPh sb="58" eb="61">
      <t>メイサンカ</t>
    </rPh>
    <phoneticPr fontId="1"/>
  </si>
  <si>
    <t>〇「河原町未来を語る会」の開催(12月開催予定)</t>
    <rPh sb="13" eb="15">
      <t>カイサイ</t>
    </rPh>
    <rPh sb="18" eb="23">
      <t>ガツカイサイヨテイ</t>
    </rPh>
    <phoneticPr fontId="1"/>
  </si>
  <si>
    <t>○河原町総合運動場（野球場・グランドゴルフ場）を整備した。
〇河原町コミュニティセンターの管理体制及び設備更新と耐震改修整備に向けての協議を行った。　　　　　　　　　　　　　　　　　　　　　　　　　　　　　　　　　　　　　　　
○屋内運動場と防災備蓄倉庫を兼ね備えた国英地区活性化施設（国英いこいの丘）の整備を行った。</t>
    <rPh sb="70" eb="71">
      <t>オコナ</t>
    </rPh>
    <rPh sb="121" eb="123">
      <t>ボウサイ</t>
    </rPh>
    <rPh sb="123" eb="125">
      <t>ビチク</t>
    </rPh>
    <rPh sb="125" eb="127">
      <t>ソウコ</t>
    </rPh>
    <rPh sb="128" eb="129">
      <t>カ</t>
    </rPh>
    <rPh sb="130" eb="131">
      <t>ソナ</t>
    </rPh>
    <rPh sb="133" eb="134">
      <t>クニ</t>
    </rPh>
    <rPh sb="135" eb="137">
      <t>チク</t>
    </rPh>
    <rPh sb="137" eb="140">
      <t>カッセイカ</t>
    </rPh>
    <rPh sb="140" eb="142">
      <t>シセツ</t>
    </rPh>
    <rPh sb="143" eb="145">
      <t>コクエイ</t>
    </rPh>
    <rPh sb="149" eb="150">
      <t>オカ</t>
    </rPh>
    <rPh sb="152" eb="154">
      <t>セイビ</t>
    </rPh>
    <rPh sb="155" eb="156">
      <t>オコナ</t>
    </rPh>
    <phoneticPr fontId="1"/>
  </si>
  <si>
    <t xml:space="preserve">
○河原中学校地域創造学校運営協議会及び園長・校長会などで小中学生の現状等ついて情報交換した。
○民生児童委員と支所職員による下校時における青色防犯パトロールを実施した。（月、水、金曜日）
○交通安全啓発看板を設置した。　　　</t>
    <rPh sb="2" eb="7">
      <t>カワハラチュウガッコウ</t>
    </rPh>
    <rPh sb="7" eb="18">
      <t>チイキソウゾウガッコウウンエイキョウギカイ</t>
    </rPh>
    <rPh sb="36" eb="37">
      <t>トウ</t>
    </rPh>
    <rPh sb="42" eb="44">
      <t>コウカン</t>
    </rPh>
    <rPh sb="96" eb="98">
      <t>コウツウ</t>
    </rPh>
    <phoneticPr fontId="1"/>
  </si>
  <si>
    <t>○河原中学校地域創造学校運営協議会及び園長・校長会などで少年犯罪や発生状況、傾向についての情報交換した。
○夏休み中の夜間防犯パトロールはコロナのため中止　　　　　　　　</t>
    <rPh sb="47" eb="49">
      <t>コウカン</t>
    </rPh>
    <rPh sb="75" eb="77">
      <t>チュウシ</t>
    </rPh>
    <phoneticPr fontId="1"/>
  </si>
  <si>
    <t>〇各施設の利用実態調査・分析を行い、入館者増に向けた効率的な情報発信の方法等について検討した。
○各施設が行う事業等を支援した。
○三滝林間施設の在り方について地元を始め関係機関と検討した。</t>
    <rPh sb="15" eb="16">
      <t>オコナ</t>
    </rPh>
    <rPh sb="18" eb="21">
      <t>ニュウカンシャ</t>
    </rPh>
    <rPh sb="21" eb="22">
      <t>ゾウ</t>
    </rPh>
    <rPh sb="23" eb="24">
      <t>ム</t>
    </rPh>
    <rPh sb="26" eb="29">
      <t>コウリツテキ</t>
    </rPh>
    <rPh sb="30" eb="32">
      <t>ジョウホウ</t>
    </rPh>
    <rPh sb="32" eb="34">
      <t>ハッシン</t>
    </rPh>
    <rPh sb="35" eb="37">
      <t>ホウホウ</t>
    </rPh>
    <rPh sb="37" eb="38">
      <t>トウ</t>
    </rPh>
    <rPh sb="42" eb="44">
      <t>ケントウ</t>
    </rPh>
    <rPh sb="49" eb="52">
      <t>カクシセツ</t>
    </rPh>
    <rPh sb="53" eb="54">
      <t>オコナ</t>
    </rPh>
    <rPh sb="55" eb="57">
      <t>ジギョウ</t>
    </rPh>
    <rPh sb="57" eb="58">
      <t>トウ</t>
    </rPh>
    <rPh sb="59" eb="61">
      <t>シエン</t>
    </rPh>
    <rPh sb="73" eb="74">
      <t>ア</t>
    </rPh>
    <rPh sb="75" eb="76">
      <t>カタ</t>
    </rPh>
    <phoneticPr fontId="1"/>
  </si>
  <si>
    <t>令和５年度</t>
    <rPh sb="0" eb="1">
      <t>レイ</t>
    </rPh>
    <rPh sb="1" eb="2">
      <t>ワ</t>
    </rPh>
    <phoneticPr fontId="1"/>
  </si>
  <si>
    <t>実施内容</t>
    <rPh sb="2" eb="4">
      <t>ナイヨウ</t>
    </rPh>
    <phoneticPr fontId="1"/>
  </si>
  <si>
    <t>〇（一社）西郷工芸の郷あまんじゃくが行う移住定住空き家運営業務（西郷地区へのUJIターン者の受け入れ）を支援する。</t>
    <rPh sb="18" eb="19">
      <t>オコナ</t>
    </rPh>
    <rPh sb="20" eb="22">
      <t>イジュウ</t>
    </rPh>
    <rPh sb="22" eb="24">
      <t>テイジュウ</t>
    </rPh>
    <rPh sb="24" eb="25">
      <t>ア</t>
    </rPh>
    <rPh sb="26" eb="27">
      <t>ヤ</t>
    </rPh>
    <rPh sb="27" eb="29">
      <t>ウンエイ</t>
    </rPh>
    <rPh sb="29" eb="31">
      <t>ギョウム</t>
    </rPh>
    <rPh sb="32" eb="34">
      <t>サイゴウ</t>
    </rPh>
    <rPh sb="34" eb="36">
      <t>チク</t>
    </rPh>
    <rPh sb="44" eb="45">
      <t>シャ</t>
    </rPh>
    <rPh sb="46" eb="47">
      <t>ウ</t>
    </rPh>
    <rPh sb="48" eb="49">
      <t>イ</t>
    </rPh>
    <rPh sb="52" eb="54">
      <t>シエン</t>
    </rPh>
    <phoneticPr fontId="1"/>
  </si>
  <si>
    <t xml:space="preserve">○有望な若手工芸作家の研修、生活基盤の確保を支援する。
○西郷地区工芸祭りを支援する。
○西郷地区をはじめ、河原地域活性化のため、おためし地域おこし協力隊員３名を募集する。　　
</t>
    <rPh sb="38" eb="40">
      <t>シエン</t>
    </rPh>
    <rPh sb="54" eb="58">
      <t>カワハラチイキ</t>
    </rPh>
    <rPh sb="81" eb="83">
      <t>ボシュウ</t>
    </rPh>
    <phoneticPr fontId="1"/>
  </si>
  <si>
    <t>〇河原町コミュニティセンターの管理体制及び設備更新と耐震改修整備に向けての協議を関係課で行った。</t>
    <rPh sb="40" eb="43">
      <t>カンケイカ</t>
    </rPh>
    <rPh sb="44" eb="45">
      <t>オコナ</t>
    </rPh>
    <phoneticPr fontId="1"/>
  </si>
  <si>
    <t>○各地区まちづくり協議会のむらとまち交流事業を支援。
○西郷地区むらづくり協議会やどかり部による民泊事業や講習会実施。</t>
    <rPh sb="53" eb="56">
      <t>コウシュウカイ</t>
    </rPh>
    <phoneticPr fontId="1"/>
  </si>
  <si>
    <t>○各地区まちづくり協議会のむらとまち交流事業を支援。（八上地区と丹波篠山市と交流）
○西郷地区むらづくり協議会による農家民泊講習会。武蔵野市との交流事業の受け入れ等の民泊事業は中止。
〇新たなゲストハウス開設支援相談</t>
    <rPh sb="27" eb="31">
      <t>ヤカミチク</t>
    </rPh>
    <rPh sb="32" eb="37">
      <t>タンバササヤマシ</t>
    </rPh>
    <rPh sb="38" eb="40">
      <t>コウリュウ</t>
    </rPh>
    <rPh sb="58" eb="65">
      <t>ノウカミンパクコウシュウカイ</t>
    </rPh>
    <rPh sb="66" eb="68">
      <t>ムサシ</t>
    </rPh>
    <rPh sb="68" eb="70">
      <t>ノシ</t>
    </rPh>
    <rPh sb="72" eb="76">
      <t>コウリュウジギョウ</t>
    </rPh>
    <rPh sb="88" eb="90">
      <t>チュウシ</t>
    </rPh>
    <rPh sb="93" eb="94">
      <t>アラ</t>
    </rPh>
    <rPh sb="102" eb="108">
      <t>カイセツシエンソウダン</t>
    </rPh>
    <phoneticPr fontId="1"/>
  </si>
  <si>
    <t>○国英地区との連携により霊石山の活用や魅力の発信などを実行できるようなプランをつくる。
○国英、河原、八上地区の３地区まちづくり協議会による合同霊石山保全活動の実施。
〇まちづくり協議会による体験活動事業（合同遠足）事業などの実施。
○山頂へのアクセス道を整備する。</t>
    <rPh sb="1" eb="3">
      <t>クニフサ</t>
    </rPh>
    <rPh sb="3" eb="5">
      <t>チク</t>
    </rPh>
    <rPh sb="7" eb="9">
      <t>レンケイ</t>
    </rPh>
    <rPh sb="12" eb="14">
      <t>レイセキ</t>
    </rPh>
    <rPh sb="14" eb="15">
      <t>ザン</t>
    </rPh>
    <rPh sb="16" eb="18">
      <t>カツヨウ</t>
    </rPh>
    <rPh sb="19" eb="21">
      <t>ミリョク</t>
    </rPh>
    <rPh sb="22" eb="24">
      <t>ハッシン</t>
    </rPh>
    <rPh sb="90" eb="93">
      <t>キョウギカイ</t>
    </rPh>
    <rPh sb="113" eb="115">
      <t>ジッシ</t>
    </rPh>
    <rPh sb="118" eb="120">
      <t>サンチョウ</t>
    </rPh>
    <rPh sb="126" eb="127">
      <t>ドウ</t>
    </rPh>
    <rPh sb="128" eb="130">
      <t>セイビ</t>
    </rPh>
    <phoneticPr fontId="1"/>
  </si>
  <si>
    <t xml:space="preserve">
○河原中学校学校運営協議会及び園長・校長会などで小中学生の現状等ついて情報交換する。
○民生児童委員と支所職員による下校時における青色防犯パトロールを実施。（月、水、木曜日）
○交通安全啓発看板設置。　　　
〇まちづくり協議会によるパトロール（夏季夜間）</t>
    <rPh sb="32" eb="33">
      <t>トウ</t>
    </rPh>
    <rPh sb="38" eb="40">
      <t>コウカン</t>
    </rPh>
    <rPh sb="84" eb="85">
      <t>キ</t>
    </rPh>
    <rPh sb="90" eb="92">
      <t>コウツウ</t>
    </rPh>
    <phoneticPr fontId="1"/>
  </si>
  <si>
    <t xml:space="preserve">
○河原中学校学校運営協議会及び園長・校長会などで小中学生の現状等について情報交換した。
○民生児童委員と支所職員による下校時における青色防犯パトロールを実施した。（月、水、木曜日）
○交通安全啓発看板設置。（横断注意看板、横断旗の整備）
〇まちづくり協議会によるパトロール（夏季夜間）</t>
    <rPh sb="32" eb="33">
      <t>トウ</t>
    </rPh>
    <rPh sb="39" eb="41">
      <t>コウカン</t>
    </rPh>
    <rPh sb="87" eb="88">
      <t>キ</t>
    </rPh>
    <rPh sb="93" eb="95">
      <t>コウツウ</t>
    </rPh>
    <rPh sb="105" eb="109">
      <t>オウダンチュウイ</t>
    </rPh>
    <rPh sb="109" eb="111">
      <t>カンバン</t>
    </rPh>
    <rPh sb="116" eb="118">
      <t>セイビ</t>
    </rPh>
    <rPh sb="126" eb="128">
      <t>キョウギ</t>
    </rPh>
    <rPh sb="128" eb="129">
      <t>カイ</t>
    </rPh>
    <rPh sb="138" eb="142">
      <t>カキヤカン</t>
    </rPh>
    <phoneticPr fontId="1"/>
  </si>
  <si>
    <t>○あいさつ標語の募集をし看板を作製、設置する。
○智頭警察署管内防犯協議会での情報共有、連携等について意見交換を行う。
○交通安全の啓発に併せ、あいさつ運動を各学校、PTAなど市民と行政が協働で実施する。
○交通安全の啓発と併せ高校生さわやかあいさつ運動を実施。</t>
    <rPh sb="5" eb="7">
      <t>ヒョウゴ</t>
    </rPh>
    <rPh sb="8" eb="10">
      <t>ボシュウ</t>
    </rPh>
    <rPh sb="12" eb="14">
      <t>カンバン</t>
    </rPh>
    <rPh sb="15" eb="17">
      <t>サクセイ</t>
    </rPh>
    <rPh sb="18" eb="20">
      <t>セッチ</t>
    </rPh>
    <rPh sb="56" eb="57">
      <t>オコナ</t>
    </rPh>
    <rPh sb="66" eb="68">
      <t>ケイハツ</t>
    </rPh>
    <rPh sb="79" eb="82">
      <t>カクガッコウ</t>
    </rPh>
    <phoneticPr fontId="1"/>
  </si>
  <si>
    <t>〇引き続き河原町コミュニティセンターの管理体制及び設備更新と耐震改修整備に向けて関係課と協議する。</t>
    <rPh sb="1" eb="2">
      <t>ヒ</t>
    </rPh>
    <rPh sb="3" eb="4">
      <t>ツヅ</t>
    </rPh>
    <rPh sb="40" eb="43">
      <t>カンケイカ</t>
    </rPh>
    <phoneticPr fontId="1"/>
  </si>
  <si>
    <t>○河原中学校学校運営協議会及び園長・校長会などで少年犯罪や発生状況、傾向についての情報交換した。
○夏休み中の夜間防犯パトロールを実施。　　
（8/6.8/19　1時間程度）　　　　　　　</t>
    <rPh sb="43" eb="45">
      <t>コウカン</t>
    </rPh>
    <rPh sb="82" eb="86">
      <t>ジカンテイド</t>
    </rPh>
    <phoneticPr fontId="1"/>
  </si>
  <si>
    <t>○河原中学校学校運営協議会及び園長・校長会などで少年犯罪や発生状況、傾向についての情報交換。
○夏休み中の夜間防犯パトロールを実施する。　　　　　　　　　</t>
    <rPh sb="43" eb="45">
      <t>コウカン</t>
    </rPh>
    <phoneticPr fontId="1"/>
  </si>
  <si>
    <t>〇「河原町未来を語る会」の開催(12/6（火）開催　中学2年・小学6年96名、職員・来賓20名)</t>
    <rPh sb="13" eb="15">
      <t>カイサイ</t>
    </rPh>
    <rPh sb="21" eb="22">
      <t>ヒ</t>
    </rPh>
    <rPh sb="23" eb="25">
      <t>カイサイ</t>
    </rPh>
    <rPh sb="26" eb="28">
      <t>チュウガク</t>
    </rPh>
    <rPh sb="29" eb="30">
      <t>ネン</t>
    </rPh>
    <rPh sb="31" eb="33">
      <t>ショウガク</t>
    </rPh>
    <rPh sb="34" eb="35">
      <t>ネン</t>
    </rPh>
    <rPh sb="37" eb="38">
      <t>メイ</t>
    </rPh>
    <rPh sb="39" eb="41">
      <t>ショクイン</t>
    </rPh>
    <rPh sb="42" eb="44">
      <t>ライヒン</t>
    </rPh>
    <rPh sb="46" eb="47">
      <t>メイ</t>
    </rPh>
    <phoneticPr fontId="1"/>
  </si>
  <si>
    <t>○作品展、音楽芸能発表会、バザー・茶席、人権講演会を開催した。（作品展約1100点・出演団体13団体、来場者約1,100人；令和4年11月4-6日）</t>
    <rPh sb="1" eb="4">
      <t>サクヒンテン</t>
    </rPh>
    <rPh sb="5" eb="7">
      <t>オンガク</t>
    </rPh>
    <rPh sb="7" eb="9">
      <t>ゲイノウ</t>
    </rPh>
    <rPh sb="9" eb="11">
      <t>ハッピョウ</t>
    </rPh>
    <rPh sb="11" eb="12">
      <t>カイ</t>
    </rPh>
    <rPh sb="17" eb="19">
      <t>チャセキ</t>
    </rPh>
    <rPh sb="20" eb="22">
      <t>ジンケン</t>
    </rPh>
    <rPh sb="22" eb="25">
      <t>コウエンカイ</t>
    </rPh>
    <rPh sb="26" eb="28">
      <t>カイサイ</t>
    </rPh>
    <rPh sb="51" eb="54">
      <t>ライジョウシャ</t>
    </rPh>
    <rPh sb="54" eb="55">
      <t>ヤク</t>
    </rPh>
    <rPh sb="60" eb="61">
      <t>ニン</t>
    </rPh>
    <rPh sb="62" eb="64">
      <t>レイワ</t>
    </rPh>
    <rPh sb="65" eb="66">
      <t>ネン</t>
    </rPh>
    <rPh sb="68" eb="69">
      <t>ガツ</t>
    </rPh>
    <rPh sb="72" eb="73">
      <t>ニチ</t>
    </rPh>
    <phoneticPr fontId="1"/>
  </si>
  <si>
    <t>〇コロナ拡大防止のため中止</t>
  </si>
  <si>
    <t>○新規法人化を検討している組織・集落への情報提供を行った。</t>
  </si>
  <si>
    <t>○農産物加工グループとの現状把握を行った。
〇道の駅と連携し、農産物加工品の販売を行った。</t>
    <rPh sb="17" eb="18">
      <t>オコナ</t>
    </rPh>
    <rPh sb="23" eb="24">
      <t>ミチ</t>
    </rPh>
    <rPh sb="25" eb="26">
      <t>エキ</t>
    </rPh>
    <rPh sb="27" eb="29">
      <t>レンケイ</t>
    </rPh>
    <rPh sb="31" eb="37">
      <t>ノウサンブツカコウヒン</t>
    </rPh>
    <rPh sb="38" eb="40">
      <t>ハンバイ</t>
    </rPh>
    <rPh sb="41" eb="42">
      <t>オコナ</t>
    </rPh>
    <phoneticPr fontId="1"/>
  </si>
  <si>
    <t>○各集落に呼掛け電気柵等の設置事業に対して助成した。
○地域で取り組む獣害対策体制づくりを構築するため、情報共有・連携を図った。</t>
    <phoneticPr fontId="1"/>
  </si>
  <si>
    <t>○河原インター山手工業団地整備完了
【整備状況】
・平成30年3月完成。
【分譲状況】
・分譲面積約7.5haの内、約4.0ha（約65％）は分譲済、約3.5haは分譲中。
・(株)城洋（H30.3.28調印）・㈱イナテック（H28.6竣工）
〇布袋工業団地の拡張整備を推進し、完成地の一部を分譲した。
【整備状況】
・分譲面積約13.3haの内約12.8ha整備済
【分譲状況】
・分譲面積約13.3haの内約10.6haを分譲済</t>
    <phoneticPr fontId="1"/>
  </si>
  <si>
    <t>○宅地造成等動向の情報収集に努めた。</t>
    <phoneticPr fontId="1"/>
  </si>
  <si>
    <t>〇各施設の利用実態調査・分析を行い、入館者増に向けた効率的な情報発信の方法等について検討した。
○各施設が行う事業等を支援した。
○三滝林間施設の在り方について地元を始め関係機関と検討した。</t>
    <phoneticPr fontId="1"/>
  </si>
  <si>
    <t xml:space="preserve">
○コロナにより中止</t>
    <phoneticPr fontId="1"/>
  </si>
  <si>
    <t xml:space="preserve">
○年２回、国英、河原、八上地区の３地区まちづくり協議会による合同霊石山保全活動が継続して実施された。
〇道の駅かわはら主催による霊石山を舞台としたトレッキング等のイベント事業が行われた。</t>
    <rPh sb="3" eb="4">
      <t>ネン</t>
    </rPh>
    <rPh sb="5" eb="6">
      <t>カイ</t>
    </rPh>
    <rPh sb="19" eb="21">
      <t>チク</t>
    </rPh>
    <rPh sb="32" eb="34">
      <t>ゴウドウ</t>
    </rPh>
    <rPh sb="37" eb="41">
      <t>ホゼンカツドウ</t>
    </rPh>
    <rPh sb="81" eb="82">
      <t>ナド</t>
    </rPh>
    <phoneticPr fontId="1"/>
  </si>
  <si>
    <t>○河原地域をはじめ鳥取南部地域の魅力の発信と資源を活用した地域づくりの取組みが行われた。
〇道の駅及び地元団体が御朱印の発行業務を行っているほか、伝統行事を開催し、賑わいづくりやおもてなしを行った。</t>
    <rPh sb="46" eb="47">
      <t>ミチ</t>
    </rPh>
    <rPh sb="48" eb="50">
      <t>エキオヨ</t>
    </rPh>
    <rPh sb="62" eb="64">
      <t>ギョウム</t>
    </rPh>
    <rPh sb="65" eb="66">
      <t>オコナ</t>
    </rPh>
    <phoneticPr fontId="1"/>
  </si>
  <si>
    <t>〇観光を核とする地域づくりの取組みを行う。
〇御朱印発行など観光客へのおもてなし。
〇ふるさと納税制度と連動させ周知を図る。</t>
    <rPh sb="1" eb="3">
      <t>カンコウ</t>
    </rPh>
    <rPh sb="23" eb="28">
      <t>ゴシュインハッコウ</t>
    </rPh>
    <rPh sb="30" eb="33">
      <t>カンコウキャク</t>
    </rPh>
    <rPh sb="47" eb="49">
      <t>ノウゼイ</t>
    </rPh>
    <rPh sb="49" eb="51">
      <t>セイド</t>
    </rPh>
    <rPh sb="52" eb="54">
      <t>レンドウ</t>
    </rPh>
    <rPh sb="56" eb="58">
      <t>シュウチ</t>
    </rPh>
    <rPh sb="59" eb="60">
      <t>ハカ</t>
    </rPh>
    <phoneticPr fontId="1"/>
  </si>
  <si>
    <r>
      <t>○有望な若手工芸作家の研修、生活基盤の確保を支援した。（支援期間を２年から３年に要綱改正を行った。）
○西郷地区工芸祭りを支援した。（令和４年１０月約１５００人）
○（一社）西郷工芸の郷あまんじゃくに委託している北村シェアハウス、本鹿のゲストハウスの運営等を支援した。</t>
    </r>
    <r>
      <rPr>
        <b/>
        <sz val="12"/>
        <color theme="1"/>
        <rFont val="ＭＳ Ｐゴシック"/>
        <family val="3"/>
        <charset val="128"/>
        <scheme val="minor"/>
      </rPr>
      <t xml:space="preserve">
○西郷地区の活性化のため、地域おこし協力隊員１名を継続雇用した。（～１月末まで）　　
</t>
    </r>
    <rPh sb="34" eb="35">
      <t>ネン</t>
    </rPh>
    <rPh sb="38" eb="39">
      <t>ネン</t>
    </rPh>
    <rPh sb="40" eb="44">
      <t>ヨウコウカイセイ</t>
    </rPh>
    <rPh sb="45" eb="46">
      <t>オコナ</t>
    </rPh>
    <rPh sb="61" eb="63">
      <t>シエン</t>
    </rPh>
    <rPh sb="67" eb="69">
      <t>レイワ</t>
    </rPh>
    <rPh sb="70" eb="71">
      <t>ネン</t>
    </rPh>
    <rPh sb="73" eb="74">
      <t>ガツ</t>
    </rPh>
    <rPh sb="74" eb="75">
      <t>ヤク</t>
    </rPh>
    <rPh sb="79" eb="80">
      <t>ニン</t>
    </rPh>
    <rPh sb="100" eb="102">
      <t>イタク</t>
    </rPh>
    <rPh sb="106" eb="108">
      <t>キタムラ</t>
    </rPh>
    <rPh sb="115" eb="116">
      <t>ホン</t>
    </rPh>
    <rPh sb="116" eb="117">
      <t>シカ</t>
    </rPh>
    <rPh sb="125" eb="127">
      <t>ウンエイ</t>
    </rPh>
    <rPh sb="127" eb="128">
      <t>トウ</t>
    </rPh>
    <rPh sb="129" eb="131">
      <t>シエン</t>
    </rPh>
    <rPh sb="170" eb="172">
      <t>ガツマツ</t>
    </rPh>
    <phoneticPr fontId="1"/>
  </si>
  <si>
    <t>○有望な若手工芸作家の研修、生活基盤の確保を支援した。
○西郷地区工芸祭りを支援した。（令和3年10月30日、31日開催、来場者数1,063人）
○（一社）西郷工芸の郷あまんじゃくが行っている北村シェアハウス、本鹿のゲストハウスの運営等を支援した。　
○西郷地区の活性化のため、地域おこし協力隊員１名を継続雇用した。</t>
    <rPh sb="38" eb="40">
      <t>シエン</t>
    </rPh>
    <rPh sb="44" eb="46">
      <t>レイワ</t>
    </rPh>
    <rPh sb="91" eb="92">
      <t>オコナ</t>
    </rPh>
    <rPh sb="96" eb="98">
      <t>キタムラ</t>
    </rPh>
    <rPh sb="105" eb="106">
      <t>ホン</t>
    </rPh>
    <rPh sb="106" eb="107">
      <t>シカ</t>
    </rPh>
    <rPh sb="115" eb="117">
      <t>ウンエイ</t>
    </rPh>
    <rPh sb="117" eb="118">
      <t>トウ</t>
    </rPh>
    <rPh sb="119" eb="121">
      <t>シエン</t>
    </rPh>
    <phoneticPr fontId="1"/>
  </si>
  <si>
    <t>○あいさつ標語の募集をし看板を作製、設置した。
○智頭警察署管内防犯協議会での情報共有を行い、連携を図った。
○交通安全の啓発に併せ、あいさつ運動を各学校、PTAなど市民と行政が協働で実施した。（10/17-21）</t>
    <rPh sb="5" eb="7">
      <t>ヒョウゴ</t>
    </rPh>
    <rPh sb="8" eb="10">
      <t>ボシュウ</t>
    </rPh>
    <rPh sb="12" eb="14">
      <t>カンバン</t>
    </rPh>
    <rPh sb="15" eb="17">
      <t>サクセイ</t>
    </rPh>
    <rPh sb="18" eb="20">
      <t>セッチ</t>
    </rPh>
    <rPh sb="44" eb="45">
      <t>オコナ</t>
    </rPh>
    <rPh sb="50" eb="51">
      <t>ハカ</t>
    </rPh>
    <rPh sb="61" eb="63">
      <t>ケイハツ</t>
    </rPh>
    <rPh sb="74" eb="77">
      <t>カクガッコウ</t>
    </rPh>
    <phoneticPr fontId="1"/>
  </si>
  <si>
    <t>○作品展、音楽芸能発表会、バザー・茶席、人権講演会（11月開催予定）</t>
    <rPh sb="1" eb="4">
      <t>サクヒンテン</t>
    </rPh>
    <rPh sb="5" eb="7">
      <t>オンガク</t>
    </rPh>
    <rPh sb="7" eb="9">
      <t>ゲイノウ</t>
    </rPh>
    <rPh sb="9" eb="11">
      <t>ハッピョウ</t>
    </rPh>
    <rPh sb="11" eb="12">
      <t>カイ</t>
    </rPh>
    <rPh sb="17" eb="19">
      <t>チャセキ</t>
    </rPh>
    <rPh sb="20" eb="22">
      <t>ジンケン</t>
    </rPh>
    <rPh sb="22" eb="25">
      <t>コウエンカイ</t>
    </rPh>
    <rPh sb="28" eb="29">
      <t>ガツ</t>
    </rPh>
    <rPh sb="29" eb="33">
      <t>カイサイヨテイ</t>
    </rPh>
    <phoneticPr fontId="1"/>
  </si>
  <si>
    <t>長期（～R５年度）における総括</t>
    <rPh sb="0" eb="2">
      <t>チョウキ</t>
    </rPh>
    <rPh sb="6" eb="7">
      <t>ネン</t>
    </rPh>
    <rPh sb="7" eb="8">
      <t>ガンネン</t>
    </rPh>
    <rPh sb="13" eb="15">
      <t>ソウカツ</t>
    </rPh>
    <phoneticPr fontId="1"/>
  </si>
  <si>
    <t>今後の課題・方向性</t>
    <rPh sb="0" eb="2">
      <t>コンゴ</t>
    </rPh>
    <rPh sb="3" eb="5">
      <t>カダイ</t>
    </rPh>
    <rPh sb="6" eb="9">
      <t>ホウコウセイ</t>
    </rPh>
    <phoneticPr fontId="1"/>
  </si>
  <si>
    <t xml:space="preserve">
○河原中学校学校運営協議会及び園長・校長会などで小中学生の現状等ついて情報交換した。（運営協議会3回、園長校長会月１回）
○民生児童委員と支所職員による下校時における青色防犯パトロールを実施。（基本月、水、木曜日）
○交通安全啓発看板設置した。
〇防犯のぼり旗を作成した。　　　
</t>
    <rPh sb="32" eb="33">
      <t>トウ</t>
    </rPh>
    <rPh sb="38" eb="40">
      <t>コウカン</t>
    </rPh>
    <rPh sb="57" eb="58">
      <t>ツキ</t>
    </rPh>
    <rPh sb="59" eb="60">
      <t>カイ</t>
    </rPh>
    <rPh sb="98" eb="100">
      <t>キホン</t>
    </rPh>
    <rPh sb="104" eb="105">
      <t>キ</t>
    </rPh>
    <rPh sb="110" eb="112">
      <t>コウツウ</t>
    </rPh>
    <rPh sb="125" eb="127">
      <t>ボウハン</t>
    </rPh>
    <rPh sb="130" eb="131">
      <t>ハタ</t>
    </rPh>
    <rPh sb="132" eb="134">
      <t>サクセイ</t>
    </rPh>
    <phoneticPr fontId="1"/>
  </si>
  <si>
    <t>○河原中学校学校運営協議会及び園長・校長会などで少年犯罪や発生状況、傾向についての情報交換を行った。
○夏休み中の夜間防犯パトロールを実施した。　（8/5　1時間程度）　　　　　　　　</t>
    <rPh sb="43" eb="45">
      <t>コウカン</t>
    </rPh>
    <rPh sb="46" eb="47">
      <t>オコナ</t>
    </rPh>
    <phoneticPr fontId="1"/>
  </si>
  <si>
    <t>○あいさつ標語の募集をし看板を作製、設置した。
（各小中学校及び支所計6箇所）
○智頭警察署管内防犯協議会での情報共有、連携等について意見交換を行った。
○交通安全の啓発に併せ、あいさつ運動を各学校、PTAなど市民と行政が協働で実施した。（10/16-10/20）
○交通安全の啓発と併せ高校生さわやかあいさつ運動を実施した。（9/26）</t>
    <rPh sb="5" eb="7">
      <t>ヒョウゴ</t>
    </rPh>
    <rPh sb="8" eb="10">
      <t>ボシュウ</t>
    </rPh>
    <rPh sb="12" eb="14">
      <t>カンバン</t>
    </rPh>
    <rPh sb="15" eb="17">
      <t>サクセイ</t>
    </rPh>
    <rPh sb="18" eb="20">
      <t>セッチ</t>
    </rPh>
    <rPh sb="72" eb="73">
      <t>オコナ</t>
    </rPh>
    <rPh sb="83" eb="85">
      <t>ケイハツ</t>
    </rPh>
    <rPh sb="96" eb="99">
      <t>カクガッコウ</t>
    </rPh>
    <phoneticPr fontId="1"/>
  </si>
  <si>
    <t>○新規就農者への経営規模拡大へのアドバイス及び利用調整を行った。</t>
    <rPh sb="1" eb="3">
      <t>シンキ</t>
    </rPh>
    <rPh sb="3" eb="5">
      <t>シュウノウ</t>
    </rPh>
    <rPh sb="5" eb="6">
      <t>シャ</t>
    </rPh>
    <rPh sb="8" eb="10">
      <t>ケイエイ</t>
    </rPh>
    <rPh sb="10" eb="12">
      <t>キボ</t>
    </rPh>
    <rPh sb="12" eb="14">
      <t>カクダイ</t>
    </rPh>
    <rPh sb="21" eb="22">
      <t>オヨ</t>
    </rPh>
    <rPh sb="23" eb="25">
      <t>リヨウ</t>
    </rPh>
    <rPh sb="25" eb="27">
      <t>チョウセイ</t>
    </rPh>
    <rPh sb="28" eb="29">
      <t>オコナ</t>
    </rPh>
    <phoneticPr fontId="1"/>
  </si>
  <si>
    <t>廃止</t>
  </si>
  <si>
    <t>○既存農事組合法人への規模拡大に係る支援及び、新規法人化を検討している組織・集落への情報提供を行った。</t>
    <rPh sb="20" eb="21">
      <t>オヨ</t>
    </rPh>
    <rPh sb="47" eb="48">
      <t>オコナ</t>
    </rPh>
    <phoneticPr fontId="1"/>
  </si>
  <si>
    <t>達成</t>
    <phoneticPr fontId="1"/>
  </si>
  <si>
    <t>○農産物加工グループの現状把握に努めた。</t>
    <rPh sb="16" eb="17">
      <t>ツト</t>
    </rPh>
    <phoneticPr fontId="1"/>
  </si>
  <si>
    <t>○河原インター山手工業団地整備完了
【整備状況】
・平成30年3月完成。
【分譲状況】
・分譲面積約7.5haの内、約4.0ha（約65％）は分譲済、約3.5haは分譲中。
〇鳥取南インター布袋工業団地整備完了
【整備状況】
・令和6年3月完成。
【分譲状況】
・分譲面積約13.3haの内、約12.8ha（約96％）は分譲済、約0.5haは分譲中。</t>
    <rPh sb="88" eb="90">
      <t>トットリ</t>
    </rPh>
    <rPh sb="90" eb="91">
      <t>ミナミ</t>
    </rPh>
    <rPh sb="95" eb="99">
      <t>ホテイコウギョウ</t>
    </rPh>
    <rPh sb="99" eb="101">
      <t>ダンチ</t>
    </rPh>
    <rPh sb="101" eb="105">
      <t>セイビカンリョウ</t>
    </rPh>
    <phoneticPr fontId="1"/>
  </si>
  <si>
    <t>〇（一社）西郷工芸の郷あまんじゃくが行う移住定住空き家運営業務（西郷地区へのUJIターン者の受け入れ）を支援した。</t>
    <rPh sb="18" eb="19">
      <t>オコナ</t>
    </rPh>
    <rPh sb="20" eb="22">
      <t>イジュウ</t>
    </rPh>
    <rPh sb="22" eb="24">
      <t>テイジュウ</t>
    </rPh>
    <rPh sb="24" eb="25">
      <t>ア</t>
    </rPh>
    <rPh sb="26" eb="27">
      <t>ヤ</t>
    </rPh>
    <rPh sb="27" eb="29">
      <t>ウンエイ</t>
    </rPh>
    <rPh sb="29" eb="31">
      <t>ギョウム</t>
    </rPh>
    <rPh sb="32" eb="34">
      <t>サイゴウ</t>
    </rPh>
    <rPh sb="34" eb="36">
      <t>チク</t>
    </rPh>
    <rPh sb="44" eb="45">
      <t>シャ</t>
    </rPh>
    <rPh sb="46" eb="47">
      <t>ウ</t>
    </rPh>
    <rPh sb="48" eb="49">
      <t>イ</t>
    </rPh>
    <rPh sb="52" eb="54">
      <t>シエン</t>
    </rPh>
    <phoneticPr fontId="1"/>
  </si>
  <si>
    <t xml:space="preserve">○有望な若手工芸作家の研修、生活基盤の確保を支援した。(三々窯)
○西郷地区をはじめ、河原地域活性化のため、おためし地域おこし協力隊事業を開催した。（県外から１名参加）　　
〇空き家の利活用に向けた地域プロジェクトマネージャー事業の検討を行った。
〇任務を終えた地域おこし協力隊員の定住支援を行った。（家賃助成）
</t>
    <rPh sb="28" eb="29">
      <t>サン</t>
    </rPh>
    <rPh sb="30" eb="31">
      <t>カマ</t>
    </rPh>
    <rPh sb="43" eb="47">
      <t>カワハラチイキ</t>
    </rPh>
    <rPh sb="66" eb="68">
      <t>ジギョウ</t>
    </rPh>
    <rPh sb="69" eb="71">
      <t>カイサイ</t>
    </rPh>
    <rPh sb="75" eb="77">
      <t>ケンガイ</t>
    </rPh>
    <rPh sb="80" eb="83">
      <t>メイサンカ</t>
    </rPh>
    <rPh sb="88" eb="89">
      <t>ア</t>
    </rPh>
    <rPh sb="90" eb="91">
      <t>ヤ</t>
    </rPh>
    <rPh sb="92" eb="95">
      <t>リカツヨウ</t>
    </rPh>
    <rPh sb="96" eb="97">
      <t>ム</t>
    </rPh>
    <rPh sb="99" eb="101">
      <t>チイキ</t>
    </rPh>
    <rPh sb="119" eb="120">
      <t>オコナ</t>
    </rPh>
    <rPh sb="125" eb="127">
      <t>ニンム</t>
    </rPh>
    <rPh sb="128" eb="129">
      <t>オ</t>
    </rPh>
    <rPh sb="131" eb="133">
      <t>チイキ</t>
    </rPh>
    <rPh sb="136" eb="140">
      <t>キョウリョクタイイン</t>
    </rPh>
    <rPh sb="141" eb="143">
      <t>テイジュウ</t>
    </rPh>
    <rPh sb="143" eb="145">
      <t>シエン</t>
    </rPh>
    <rPh sb="146" eb="147">
      <t>オコナ</t>
    </rPh>
    <rPh sb="151" eb="155">
      <t>ヤチンジョセイ</t>
    </rPh>
    <phoneticPr fontId="1"/>
  </si>
  <si>
    <t>〇河原町コミュニティセンターや周辺公共施設との統合や建て替えに向けて関係者と協議をかさねた。
〇各公共施設の効率的維持管理に努めた。</t>
    <rPh sb="15" eb="21">
      <t>シュウヘンコウキョウシセツ</t>
    </rPh>
    <rPh sb="23" eb="25">
      <t>トウゴウ</t>
    </rPh>
    <rPh sb="26" eb="27">
      <t>タ</t>
    </rPh>
    <rPh sb="28" eb="29">
      <t>カ</t>
    </rPh>
    <rPh sb="34" eb="37">
      <t>カンケイシャ</t>
    </rPh>
    <rPh sb="48" eb="49">
      <t>カク</t>
    </rPh>
    <rPh sb="49" eb="53">
      <t>コウキョウシセツ</t>
    </rPh>
    <rPh sb="54" eb="57">
      <t>コウリツテキ</t>
    </rPh>
    <rPh sb="57" eb="61">
      <t>イジカンリ</t>
    </rPh>
    <rPh sb="62" eb="63">
      <t>ツト</t>
    </rPh>
    <phoneticPr fontId="1"/>
  </si>
  <si>
    <t>〇「河原町未来を語る会」の開催(12/11（火）開催　中学2年45名・小学6年67名、一般20名)</t>
    <rPh sb="13" eb="15">
      <t>カイサイ</t>
    </rPh>
    <rPh sb="22" eb="23">
      <t>ヒ</t>
    </rPh>
    <rPh sb="24" eb="26">
      <t>カイサイ</t>
    </rPh>
    <rPh sb="27" eb="29">
      <t>チュウガク</t>
    </rPh>
    <rPh sb="30" eb="31">
      <t>ネン</t>
    </rPh>
    <rPh sb="33" eb="34">
      <t>メイ</t>
    </rPh>
    <rPh sb="35" eb="37">
      <t>ショウガク</t>
    </rPh>
    <rPh sb="38" eb="39">
      <t>ネン</t>
    </rPh>
    <rPh sb="41" eb="42">
      <t>メイ</t>
    </rPh>
    <rPh sb="43" eb="45">
      <t>イッパン</t>
    </rPh>
    <rPh sb="47" eb="48">
      <t>メイ</t>
    </rPh>
    <phoneticPr fontId="1"/>
  </si>
  <si>
    <t>○作品展、音楽芸能発表会、飲食物販・茶席、人権講演会を開催した。（作品展約1100点・出演団体12団体、来場者約1,100人；令和５年11月3-5日）</t>
    <rPh sb="13" eb="15">
      <t>インショク</t>
    </rPh>
    <rPh sb="15" eb="17">
      <t>ブッパン</t>
    </rPh>
    <phoneticPr fontId="1"/>
  </si>
  <si>
    <t>〇林間施設の維持管理を三滝まもり隊に委託（継続）
※令和５年7月災により、あり方検討会は中止</t>
    <rPh sb="6" eb="10">
      <t>イジカンリ</t>
    </rPh>
    <rPh sb="11" eb="13">
      <t>ミタキ</t>
    </rPh>
    <rPh sb="16" eb="17">
      <t>タイ</t>
    </rPh>
    <rPh sb="18" eb="20">
      <t>イタク</t>
    </rPh>
    <rPh sb="21" eb="23">
      <t>ケイゾク</t>
    </rPh>
    <rPh sb="26" eb="28">
      <t>レイワ</t>
    </rPh>
    <rPh sb="29" eb="30">
      <t>ネン</t>
    </rPh>
    <rPh sb="31" eb="33">
      <t>ガツサイ</t>
    </rPh>
    <rPh sb="39" eb="43">
      <t>カタケントウカイ</t>
    </rPh>
    <rPh sb="44" eb="46">
      <t>チュウシ</t>
    </rPh>
    <phoneticPr fontId="1"/>
  </si>
  <si>
    <t>○各地区まちづくり協議会のむらとまち交流事業を支援。（八上地区と丹波篠山市と交流）</t>
    <phoneticPr fontId="1"/>
  </si>
  <si>
    <t>○第４１回あゆ祭（8/5）開催
（来場者数：1万5千人）</t>
    <rPh sb="1" eb="2">
      <t>ダイ</t>
    </rPh>
    <rPh sb="4" eb="5">
      <t>カイ</t>
    </rPh>
    <rPh sb="7" eb="8">
      <t>マツ</t>
    </rPh>
    <rPh sb="13" eb="15">
      <t>カイサイ</t>
    </rPh>
    <rPh sb="17" eb="21">
      <t>ライジョウシャスウ</t>
    </rPh>
    <rPh sb="23" eb="24">
      <t>マン</t>
    </rPh>
    <rPh sb="25" eb="26">
      <t>セン</t>
    </rPh>
    <rPh sb="26" eb="27">
      <t>ニン</t>
    </rPh>
    <phoneticPr fontId="1"/>
  </si>
  <si>
    <t>○国英地区との連携により霊石山の活用や魅力の発信などを実行できるようなプランをつくる。
○国英、河原、八上地区の３地区まちづくり協議会による合同霊石山保全活動を実施した（年2回）。また、体験活動事業（霊石山合同遠足）を実施した。
○山頂へのアクセス道を継続して整備した。
〇山頂に常設トイレ設置にむけた検討を行った。
（令和６年度バイオマストイレ新設）</t>
    <rPh sb="1" eb="3">
      <t>クニフサ</t>
    </rPh>
    <rPh sb="3" eb="5">
      <t>チク</t>
    </rPh>
    <rPh sb="7" eb="9">
      <t>レンケイ</t>
    </rPh>
    <rPh sb="12" eb="14">
      <t>レイセキ</t>
    </rPh>
    <rPh sb="14" eb="15">
      <t>ザン</t>
    </rPh>
    <rPh sb="16" eb="18">
      <t>カツヨウ</t>
    </rPh>
    <rPh sb="19" eb="21">
      <t>ミリョク</t>
    </rPh>
    <rPh sb="22" eb="24">
      <t>ハッシン</t>
    </rPh>
    <rPh sb="85" eb="86">
      <t>ネン</t>
    </rPh>
    <rPh sb="87" eb="88">
      <t>カイ</t>
    </rPh>
    <rPh sb="100" eb="103">
      <t>レイセキザン</t>
    </rPh>
    <rPh sb="109" eb="111">
      <t>ジッシ</t>
    </rPh>
    <rPh sb="116" eb="118">
      <t>サンチョウ</t>
    </rPh>
    <rPh sb="124" eb="125">
      <t>ドウ</t>
    </rPh>
    <rPh sb="126" eb="128">
      <t>ケイゾク</t>
    </rPh>
    <rPh sb="130" eb="132">
      <t>セイビ</t>
    </rPh>
    <rPh sb="137" eb="139">
      <t>サンチョウ</t>
    </rPh>
    <rPh sb="151" eb="153">
      <t>ケントウ</t>
    </rPh>
    <rPh sb="154" eb="155">
      <t>オコナ</t>
    </rPh>
    <rPh sb="160" eb="162">
      <t>レイワ</t>
    </rPh>
    <rPh sb="163" eb="165">
      <t>ネンド</t>
    </rPh>
    <rPh sb="173" eb="175">
      <t>シンセツ</t>
    </rPh>
    <phoneticPr fontId="1"/>
  </si>
  <si>
    <t>〇観光を核とする地域づくりの取組みを行った。
〇地域団体や道の駅が御朱印発行を行った他、地域団体がお守りの販売等神社社務所に常駐し観光客へのおもてなしを行った。
〇ふるさと納税制度と連動させ売沼神社の周知を図った。（ARカードのプレゼント）</t>
    <rPh sb="1" eb="3">
      <t>カンコウ</t>
    </rPh>
    <rPh sb="24" eb="28">
      <t>チイキダンタイ</t>
    </rPh>
    <rPh sb="29" eb="30">
      <t>ミチ</t>
    </rPh>
    <rPh sb="31" eb="32">
      <t>エキ</t>
    </rPh>
    <rPh sb="33" eb="38">
      <t>ゴシュインハッコウ</t>
    </rPh>
    <rPh sb="39" eb="40">
      <t>オコナ</t>
    </rPh>
    <rPh sb="42" eb="43">
      <t>ホカ</t>
    </rPh>
    <rPh sb="44" eb="48">
      <t>チイキダンタイ</t>
    </rPh>
    <rPh sb="50" eb="51">
      <t>マモ</t>
    </rPh>
    <rPh sb="53" eb="55">
      <t>ハンバイ</t>
    </rPh>
    <rPh sb="55" eb="56">
      <t>トウ</t>
    </rPh>
    <rPh sb="56" eb="58">
      <t>ジンジャ</t>
    </rPh>
    <rPh sb="58" eb="61">
      <t>シャムショ</t>
    </rPh>
    <rPh sb="62" eb="64">
      <t>ジョウチュウ</t>
    </rPh>
    <rPh sb="65" eb="68">
      <t>カンコウキャク</t>
    </rPh>
    <rPh sb="76" eb="77">
      <t>オコナ</t>
    </rPh>
    <rPh sb="86" eb="88">
      <t>ノウゼイ</t>
    </rPh>
    <rPh sb="88" eb="90">
      <t>セイド</t>
    </rPh>
    <rPh sb="91" eb="93">
      <t>レンドウ</t>
    </rPh>
    <rPh sb="97" eb="99">
      <t>ジンジャ</t>
    </rPh>
    <rPh sb="100" eb="102">
      <t>シュウチ</t>
    </rPh>
    <rPh sb="103" eb="104">
      <t>ハカ</t>
    </rPh>
    <phoneticPr fontId="1"/>
  </si>
  <si>
    <t>○事業を継続実施する。
○防犯アドバイザー等専門家との連携について検討する。</t>
    <rPh sb="13" eb="15">
      <t>ボウハン</t>
    </rPh>
    <rPh sb="21" eb="22">
      <t>トウ</t>
    </rPh>
    <rPh sb="24" eb="25">
      <t>イエ</t>
    </rPh>
    <phoneticPr fontId="1"/>
  </si>
  <si>
    <t>○あいさつ標語の募集をし看板を作製、設置した。
（各小中学校及び支所計6箇所）
○智頭警察署管内防犯協議会での情報共有、連携等について意見交換を行った。
○交通安全の啓発に併せ、あいさつ運動を各学校、PTAなど市民と行政が協働で実施した。
○交通安全の啓発と併せ高校生さわやかあいさつ運動を実施した。</t>
    <rPh sb="5" eb="7">
      <t>ヒョウゴ</t>
    </rPh>
    <rPh sb="8" eb="10">
      <t>ボシュウ</t>
    </rPh>
    <rPh sb="12" eb="14">
      <t>カンバン</t>
    </rPh>
    <rPh sb="15" eb="17">
      <t>サクセイ</t>
    </rPh>
    <rPh sb="18" eb="20">
      <t>セッチ</t>
    </rPh>
    <rPh sb="72" eb="73">
      <t>オコナ</t>
    </rPh>
    <rPh sb="83" eb="85">
      <t>ケイハツ</t>
    </rPh>
    <rPh sb="96" eb="99">
      <t>カクガッコウ</t>
    </rPh>
    <phoneticPr fontId="1"/>
  </si>
  <si>
    <t>今後も同様の活動を基本的に継続していくものの、事業の中身を適宜見直していくことも必要である。</t>
    <rPh sb="0" eb="2">
      <t>コンゴ</t>
    </rPh>
    <rPh sb="3" eb="5">
      <t>ドウヨウ</t>
    </rPh>
    <rPh sb="6" eb="8">
      <t>カツドウ</t>
    </rPh>
    <rPh sb="9" eb="11">
      <t>キホン</t>
    </rPh>
    <rPh sb="11" eb="12">
      <t>テキ</t>
    </rPh>
    <rPh sb="13" eb="15">
      <t>ケイゾク</t>
    </rPh>
    <rPh sb="23" eb="25">
      <t>ジギョウ</t>
    </rPh>
    <rPh sb="26" eb="28">
      <t>ナカミ</t>
    </rPh>
    <rPh sb="29" eb="31">
      <t>テキギ</t>
    </rPh>
    <rPh sb="31" eb="33">
      <t>ミナオ</t>
    </rPh>
    <rPh sb="40" eb="42">
      <t>ヒツヨウ</t>
    </rPh>
    <phoneticPr fontId="1"/>
  </si>
  <si>
    <t>〇「河原町未来を語る会」の開催(年１回開催　中学2年生、小学6年生ほか)</t>
    <rPh sb="13" eb="15">
      <t>カイサイ</t>
    </rPh>
    <rPh sb="16" eb="17">
      <t>ネン</t>
    </rPh>
    <rPh sb="18" eb="19">
      <t>カイ</t>
    </rPh>
    <rPh sb="19" eb="21">
      <t>カイサイ</t>
    </rPh>
    <rPh sb="22" eb="24">
      <t>チュウガク</t>
    </rPh>
    <rPh sb="25" eb="26">
      <t>ネン</t>
    </rPh>
    <rPh sb="26" eb="27">
      <t>セイ</t>
    </rPh>
    <rPh sb="28" eb="30">
      <t>ショウガク</t>
    </rPh>
    <rPh sb="31" eb="32">
      <t>ネン</t>
    </rPh>
    <rPh sb="32" eb="33">
      <t>セイ</t>
    </rPh>
    <phoneticPr fontId="1"/>
  </si>
  <si>
    <t>故郷の良さを改めて認識するよいきっかけとなっており、有意義な取り組みであると考えており、今後も継続して行っていく。</t>
    <rPh sb="0" eb="2">
      <t>コキョウ</t>
    </rPh>
    <rPh sb="3" eb="4">
      <t>ヨ</t>
    </rPh>
    <rPh sb="6" eb="7">
      <t>アラタ</t>
    </rPh>
    <rPh sb="9" eb="11">
      <t>ニンシキ</t>
    </rPh>
    <rPh sb="26" eb="29">
      <t>ユウイギ</t>
    </rPh>
    <rPh sb="30" eb="31">
      <t>ト</t>
    </rPh>
    <rPh sb="32" eb="33">
      <t>ク</t>
    </rPh>
    <rPh sb="38" eb="39">
      <t>カンガ</t>
    </rPh>
    <rPh sb="44" eb="46">
      <t>コンゴ</t>
    </rPh>
    <rPh sb="47" eb="49">
      <t>ケイゾク</t>
    </rPh>
    <rPh sb="51" eb="52">
      <t>オコナ</t>
    </rPh>
    <phoneticPr fontId="1"/>
  </si>
  <si>
    <t>○各地区まちづくり協議会のむらとまち交流事業を支援。（八上地区と丹波篠山市と交流）
○西郷地区むらづくり協議会による農家民泊講習会。
〇新たなゲストハウス開設支援相談</t>
    <rPh sb="27" eb="31">
      <t>ヤカミチク</t>
    </rPh>
    <rPh sb="32" eb="37">
      <t>タンバササヤマシ</t>
    </rPh>
    <rPh sb="38" eb="40">
      <t>コウリュウ</t>
    </rPh>
    <rPh sb="58" eb="65">
      <t>ノウカミンパクコウシュウカイ</t>
    </rPh>
    <rPh sb="68" eb="69">
      <t>アラ</t>
    </rPh>
    <rPh sb="77" eb="83">
      <t>カイセツシエンソウダン</t>
    </rPh>
    <phoneticPr fontId="1"/>
  </si>
  <si>
    <t>コロナ感染症対策により実施できなかった武蔵野市との交流事業のほか、今後も各まちづくり協議会等の交流事業に対し支援していく。</t>
    <rPh sb="3" eb="6">
      <t>カンセンショウ</t>
    </rPh>
    <rPh sb="6" eb="8">
      <t>タイサク</t>
    </rPh>
    <rPh sb="11" eb="13">
      <t>ジッシ</t>
    </rPh>
    <rPh sb="19" eb="23">
      <t>ムサシノシ</t>
    </rPh>
    <rPh sb="25" eb="27">
      <t>コウリュウ</t>
    </rPh>
    <rPh sb="27" eb="29">
      <t>ジギョウ</t>
    </rPh>
    <rPh sb="33" eb="35">
      <t>コンゴ</t>
    </rPh>
    <rPh sb="36" eb="37">
      <t>カク</t>
    </rPh>
    <rPh sb="42" eb="45">
      <t>キョウギカイ</t>
    </rPh>
    <rPh sb="45" eb="46">
      <t>トウ</t>
    </rPh>
    <rPh sb="47" eb="49">
      <t>コウリュウ</t>
    </rPh>
    <rPh sb="49" eb="51">
      <t>ジギョウ</t>
    </rPh>
    <rPh sb="52" eb="53">
      <t>タイ</t>
    </rPh>
    <rPh sb="54" eb="56">
      <t>シエン</t>
    </rPh>
    <phoneticPr fontId="1"/>
  </si>
  <si>
    <t xml:space="preserve">
○国英、河原、八上地区の３地区まちづくり協議会による合同霊石山保全活動を実施した（年2回）。また、体験活動事業（霊石山合同遠足）を実施した。
○山頂へのアクセス道を継続して整備した。
〇山頂に常設トイレ設置にむけた検討を行った。
〇道の駅かわはら主催による霊石山を舞台としたトレッキング等のイベント事業が行われた。</t>
    <rPh sb="42" eb="43">
      <t>ネン</t>
    </rPh>
    <rPh sb="44" eb="45">
      <t>カイ</t>
    </rPh>
    <rPh sb="57" eb="60">
      <t>レイセキザン</t>
    </rPh>
    <rPh sb="66" eb="68">
      <t>ジッシ</t>
    </rPh>
    <rPh sb="73" eb="75">
      <t>サンチョウ</t>
    </rPh>
    <rPh sb="81" eb="82">
      <t>ドウ</t>
    </rPh>
    <rPh sb="83" eb="85">
      <t>ケイゾク</t>
    </rPh>
    <rPh sb="87" eb="89">
      <t>セイビ</t>
    </rPh>
    <rPh sb="94" eb="96">
      <t>サンチョウ</t>
    </rPh>
    <rPh sb="108" eb="110">
      <t>ケントウ</t>
    </rPh>
    <rPh sb="111" eb="112">
      <t>オコナ</t>
    </rPh>
    <phoneticPr fontId="1"/>
  </si>
  <si>
    <t>〇観光を核とする地域づくりの取組みを行った。
〇地域団体や道の駅が御朱印発行を行った他、地域団体がお守りの販売等神社社務所に常駐し観光客へのおもてなしを行った。
〇ふるさと納税制度と連動させ売沼神社の周知を図った。（ARカードのプレゼント）
〇神社で伝統行事を開催し、賑わいづくりを行った。</t>
    <rPh sb="1" eb="3">
      <t>カンコウ</t>
    </rPh>
    <rPh sb="24" eb="28">
      <t>チイキダンタイ</t>
    </rPh>
    <rPh sb="29" eb="30">
      <t>ミチ</t>
    </rPh>
    <rPh sb="31" eb="32">
      <t>エキ</t>
    </rPh>
    <rPh sb="33" eb="38">
      <t>ゴシュインハッコウ</t>
    </rPh>
    <rPh sb="39" eb="40">
      <t>オコナ</t>
    </rPh>
    <rPh sb="42" eb="43">
      <t>ホカ</t>
    </rPh>
    <rPh sb="44" eb="48">
      <t>チイキダンタイ</t>
    </rPh>
    <rPh sb="50" eb="51">
      <t>マモ</t>
    </rPh>
    <rPh sb="53" eb="55">
      <t>ハンバイ</t>
    </rPh>
    <rPh sb="55" eb="56">
      <t>トウ</t>
    </rPh>
    <rPh sb="56" eb="58">
      <t>ジンジャ</t>
    </rPh>
    <rPh sb="58" eb="61">
      <t>シャムショ</t>
    </rPh>
    <rPh sb="62" eb="64">
      <t>ジョウチュウ</t>
    </rPh>
    <rPh sb="65" eb="68">
      <t>カンコウキャク</t>
    </rPh>
    <rPh sb="76" eb="77">
      <t>オコナ</t>
    </rPh>
    <rPh sb="86" eb="88">
      <t>ノウゼイ</t>
    </rPh>
    <rPh sb="88" eb="90">
      <t>セイド</t>
    </rPh>
    <rPh sb="91" eb="93">
      <t>レンドウ</t>
    </rPh>
    <rPh sb="97" eb="99">
      <t>ジンジャ</t>
    </rPh>
    <rPh sb="100" eb="102">
      <t>シュウチ</t>
    </rPh>
    <rPh sb="103" eb="104">
      <t>ハカ</t>
    </rPh>
    <rPh sb="122" eb="124">
      <t>ジンジャ</t>
    </rPh>
    <phoneticPr fontId="1"/>
  </si>
  <si>
    <t>お試し定住体験できる施設が現在町内には存在しないが、今後、適当な空家物件が見つかれば再度お試し定住体験事業を行う体制づくりを検討していく。</t>
    <rPh sb="1" eb="2">
      <t>タメ</t>
    </rPh>
    <rPh sb="3" eb="5">
      <t>テイジュウ</t>
    </rPh>
    <rPh sb="5" eb="7">
      <t>タイケン</t>
    </rPh>
    <rPh sb="10" eb="12">
      <t>シセツ</t>
    </rPh>
    <rPh sb="13" eb="15">
      <t>ゲンザイ</t>
    </rPh>
    <rPh sb="15" eb="17">
      <t>チョウナイ</t>
    </rPh>
    <rPh sb="19" eb="21">
      <t>ソンザイ</t>
    </rPh>
    <rPh sb="26" eb="28">
      <t>コンゴ</t>
    </rPh>
    <rPh sb="29" eb="31">
      <t>テキトウ</t>
    </rPh>
    <rPh sb="32" eb="34">
      <t>アキヤ</t>
    </rPh>
    <rPh sb="34" eb="36">
      <t>ブッケン</t>
    </rPh>
    <rPh sb="37" eb="38">
      <t>ミ</t>
    </rPh>
    <rPh sb="42" eb="44">
      <t>サイド</t>
    </rPh>
    <rPh sb="45" eb="46">
      <t>タメ</t>
    </rPh>
    <rPh sb="47" eb="49">
      <t>テイジュウ</t>
    </rPh>
    <rPh sb="49" eb="51">
      <t>タイケン</t>
    </rPh>
    <rPh sb="51" eb="53">
      <t>ジギョウ</t>
    </rPh>
    <rPh sb="54" eb="55">
      <t>オコナ</t>
    </rPh>
    <rPh sb="56" eb="58">
      <t>タイセイ</t>
    </rPh>
    <rPh sb="62" eb="64">
      <t>ケントウ</t>
    </rPh>
    <phoneticPr fontId="1"/>
  </si>
  <si>
    <t>町内の文化・芸能活動のすそ野を拡げ、町内全体に広め、町民が手軽に文化・芸能に触れ合うよい機会となっているが、適正な規模・運営の負担感・同種の文化発表会との整合性を取りながら、今後も事業を継続していく。</t>
    <rPh sb="0" eb="2">
      <t>チョウナイ</t>
    </rPh>
    <rPh sb="3" eb="5">
      <t>ブンカ</t>
    </rPh>
    <rPh sb="6" eb="8">
      <t>ゲイノウ</t>
    </rPh>
    <rPh sb="8" eb="10">
      <t>カツドウ</t>
    </rPh>
    <rPh sb="13" eb="14">
      <t>ノ</t>
    </rPh>
    <rPh sb="15" eb="16">
      <t>ヒロ</t>
    </rPh>
    <rPh sb="18" eb="20">
      <t>チョウナイ</t>
    </rPh>
    <rPh sb="20" eb="22">
      <t>ゼンタイ</t>
    </rPh>
    <rPh sb="23" eb="24">
      <t>ヒロ</t>
    </rPh>
    <rPh sb="26" eb="28">
      <t>チョウミン</t>
    </rPh>
    <rPh sb="29" eb="31">
      <t>テガル</t>
    </rPh>
    <rPh sb="32" eb="34">
      <t>ブンカ</t>
    </rPh>
    <rPh sb="35" eb="37">
      <t>ゲイノウ</t>
    </rPh>
    <rPh sb="38" eb="39">
      <t>フ</t>
    </rPh>
    <rPh sb="40" eb="41">
      <t>ア</t>
    </rPh>
    <rPh sb="44" eb="46">
      <t>キカイ</t>
    </rPh>
    <rPh sb="54" eb="56">
      <t>テキセイ</t>
    </rPh>
    <rPh sb="57" eb="59">
      <t>キボ</t>
    </rPh>
    <rPh sb="60" eb="62">
      <t>ウンエイ</t>
    </rPh>
    <rPh sb="63" eb="66">
      <t>フタンカン</t>
    </rPh>
    <rPh sb="67" eb="69">
      <t>ドウシュ</t>
    </rPh>
    <rPh sb="70" eb="72">
      <t>ブンカ</t>
    </rPh>
    <rPh sb="72" eb="75">
      <t>ハッピョウカイ</t>
    </rPh>
    <rPh sb="77" eb="79">
      <t>セイゴウ</t>
    </rPh>
    <rPh sb="79" eb="80">
      <t>セイ</t>
    </rPh>
    <rPh sb="81" eb="82">
      <t>ト</t>
    </rPh>
    <rPh sb="87" eb="89">
      <t>コンゴ</t>
    </rPh>
    <rPh sb="90" eb="92">
      <t>ジギョウ</t>
    </rPh>
    <rPh sb="93" eb="95">
      <t>ケイゾク</t>
    </rPh>
    <phoneticPr fontId="1"/>
  </si>
  <si>
    <t>マンネリ化してきている部分があると思われるので、そこの部分に対し、次年度以降、より効果的な手段について検討していく余地がある。</t>
    <rPh sb="4" eb="5">
      <t>カ</t>
    </rPh>
    <rPh sb="11" eb="13">
      <t>ブブン</t>
    </rPh>
    <rPh sb="17" eb="18">
      <t>オモ</t>
    </rPh>
    <rPh sb="27" eb="29">
      <t>ブブン</t>
    </rPh>
    <rPh sb="30" eb="31">
      <t>タイ</t>
    </rPh>
    <rPh sb="33" eb="36">
      <t>ジネンド</t>
    </rPh>
    <rPh sb="36" eb="38">
      <t>イコウ</t>
    </rPh>
    <rPh sb="41" eb="44">
      <t>コウカテキ</t>
    </rPh>
    <rPh sb="45" eb="47">
      <t>シュダン</t>
    </rPh>
    <rPh sb="51" eb="53">
      <t>ケントウ</t>
    </rPh>
    <rPh sb="57" eb="59">
      <t>ヨチ</t>
    </rPh>
    <phoneticPr fontId="1"/>
  </si>
  <si>
    <t>○学校運営協議会、園長校長会などで地域の幼保園児、小中学生の現状等について情報共有を行った。
○民生児童委員と支所職員による下校時における青色安全パトロールを実施した。（月、水、木曜日）
〇まちづくり協議会によるパトロールを実施した（夏季夜間）
○交通安全啓発看板を設置した。
〇防犯のぼり旗を作成した。
〇河原中学校学校運営協議会との連携による夜間防犯パトロールの実施（夏季夜間）</t>
    <rPh sb="1" eb="3">
      <t>ガッコウ</t>
    </rPh>
    <rPh sb="3" eb="5">
      <t>ウンエイ</t>
    </rPh>
    <rPh sb="89" eb="90">
      <t>キ</t>
    </rPh>
    <rPh sb="112" eb="114">
      <t>ジッシ</t>
    </rPh>
    <rPh sb="140" eb="142">
      <t>ボウハン</t>
    </rPh>
    <rPh sb="145" eb="146">
      <t>バタ</t>
    </rPh>
    <rPh sb="147" eb="149">
      <t>サクセイ</t>
    </rPh>
    <phoneticPr fontId="1"/>
  </si>
  <si>
    <t>○河原中学校学校運営協議会及び園長・校長会などで少年犯罪や発生状況、傾向についての情報交換を行った。
○夏休み中の夜間防犯パトロールを実施した。　
〇河原中学校学校運営協議会と連携し、JR河原駅前で高校生に対し、交通安全や防犯についての呼びかけ、チラシの配布を実施</t>
    <rPh sb="43" eb="45">
      <t>コウカン</t>
    </rPh>
    <rPh sb="46" eb="47">
      <t>オコナ</t>
    </rPh>
    <phoneticPr fontId="1"/>
  </si>
  <si>
    <t>○有望な若手工芸作家の研修、生活基盤の確保に対し支援した。（三々窯）
○西郷地区工芸祭りを支援した。
○（一社）西郷工芸の郷あまんじゃくに委託している北村シェアハウス、本鹿のゲストハウスの運営等を支援した。
○西郷地区の活性化のため、地域おこし協力隊員１名を３年間雇用し、その後任務を終えた隊員の定住支援を行った。（家賃助成）
〇空き家の利活用に向けた地域プロジェクトマネージャー導入に向けた検討を行った。
○西郷地区をはじめ、河原地域活性化のため、おためし地域おこし協力隊事業を開催した。（県外から１名参加）　　</t>
    <rPh sb="22" eb="23">
      <t>タイ</t>
    </rPh>
    <rPh sb="30" eb="32">
      <t>サンサン</t>
    </rPh>
    <rPh sb="32" eb="33">
      <t>ガマ</t>
    </rPh>
    <rPh sb="45" eb="47">
      <t>シエン</t>
    </rPh>
    <rPh sb="69" eb="71">
      <t>イタク</t>
    </rPh>
    <rPh sb="75" eb="77">
      <t>キタムラ</t>
    </rPh>
    <rPh sb="84" eb="85">
      <t>ホン</t>
    </rPh>
    <rPh sb="85" eb="86">
      <t>シカ</t>
    </rPh>
    <rPh sb="94" eb="96">
      <t>ウンエイ</t>
    </rPh>
    <rPh sb="96" eb="97">
      <t>トウ</t>
    </rPh>
    <rPh sb="98" eb="100">
      <t>シエン</t>
    </rPh>
    <rPh sb="130" eb="132">
      <t>ネンカン</t>
    </rPh>
    <rPh sb="138" eb="139">
      <t>ゴ</t>
    </rPh>
    <rPh sb="190" eb="192">
      <t>ドウニュウ</t>
    </rPh>
    <rPh sb="193" eb="194">
      <t>ム</t>
    </rPh>
    <rPh sb="196" eb="198">
      <t>ケントウ</t>
    </rPh>
    <rPh sb="199" eb="200">
      <t>オコナ</t>
    </rPh>
    <phoneticPr fontId="1"/>
  </si>
  <si>
    <t>令和６年度から、主に町内全体を対象とする空き家対策を推進する担当者（地域プロジェクトマネージャー）を１名雇用する。最長３年間の有期雇用であるが、地域と連携を図りながら空き家対策を推進していくことで、移住者の受け皿となる空き家の発掘につなげていく。</t>
    <rPh sb="0" eb="2">
      <t>レイワ</t>
    </rPh>
    <rPh sb="3" eb="5">
      <t>ネンド</t>
    </rPh>
    <rPh sb="8" eb="9">
      <t>オモ</t>
    </rPh>
    <rPh sb="10" eb="11">
      <t>チョウ</t>
    </rPh>
    <rPh sb="11" eb="12">
      <t>ナイ</t>
    </rPh>
    <rPh sb="12" eb="14">
      <t>ゼンタイ</t>
    </rPh>
    <rPh sb="15" eb="17">
      <t>タイショウ</t>
    </rPh>
    <rPh sb="20" eb="21">
      <t>ア</t>
    </rPh>
    <rPh sb="22" eb="23">
      <t>ヤ</t>
    </rPh>
    <rPh sb="23" eb="25">
      <t>タイサク</t>
    </rPh>
    <rPh sb="26" eb="28">
      <t>スイシン</t>
    </rPh>
    <rPh sb="30" eb="32">
      <t>タントウ</t>
    </rPh>
    <rPh sb="32" eb="33">
      <t>シャ</t>
    </rPh>
    <rPh sb="34" eb="36">
      <t>チイキ</t>
    </rPh>
    <rPh sb="51" eb="52">
      <t>メイ</t>
    </rPh>
    <rPh sb="52" eb="54">
      <t>コヨウ</t>
    </rPh>
    <rPh sb="57" eb="59">
      <t>サイチョウ</t>
    </rPh>
    <rPh sb="60" eb="62">
      <t>ネンカン</t>
    </rPh>
    <rPh sb="63" eb="65">
      <t>ユウキ</t>
    </rPh>
    <rPh sb="65" eb="67">
      <t>コヨウ</t>
    </rPh>
    <rPh sb="72" eb="74">
      <t>チイキ</t>
    </rPh>
    <rPh sb="75" eb="77">
      <t>レンケイ</t>
    </rPh>
    <rPh sb="78" eb="79">
      <t>ハカ</t>
    </rPh>
    <rPh sb="83" eb="84">
      <t>ア</t>
    </rPh>
    <rPh sb="85" eb="86">
      <t>ヤ</t>
    </rPh>
    <rPh sb="86" eb="88">
      <t>タイサク</t>
    </rPh>
    <rPh sb="89" eb="91">
      <t>スイシン</t>
    </rPh>
    <rPh sb="99" eb="102">
      <t>イジュウシャ</t>
    </rPh>
    <rPh sb="103" eb="104">
      <t>ウ</t>
    </rPh>
    <rPh sb="105" eb="106">
      <t>ザラ</t>
    </rPh>
    <rPh sb="109" eb="110">
      <t>ア</t>
    </rPh>
    <rPh sb="111" eb="112">
      <t>ヤ</t>
    </rPh>
    <rPh sb="113" eb="115">
      <t>ハックツ</t>
    </rPh>
    <phoneticPr fontId="1"/>
  </si>
  <si>
    <t>〇河原町コミュニティセンターと河原社会福祉協議会、河原町人権福祉センターなど周辺公共施設との統合や建て替えに向けて関係者と協議を重ねた。
〇各公共施設の効率的維持管理に努めた。</t>
    <rPh sb="15" eb="17">
      <t>カワハラ</t>
    </rPh>
    <rPh sb="17" eb="24">
      <t>シャカイフクシキョウギカイ</t>
    </rPh>
    <rPh sb="25" eb="27">
      <t>カワハラ</t>
    </rPh>
    <rPh sb="27" eb="28">
      <t>チョウ</t>
    </rPh>
    <rPh sb="28" eb="30">
      <t>ジンケン</t>
    </rPh>
    <rPh sb="30" eb="32">
      <t>フクシ</t>
    </rPh>
    <rPh sb="38" eb="44">
      <t>シュウヘンコウキョウシセツ</t>
    </rPh>
    <rPh sb="46" eb="48">
      <t>トウゴウ</t>
    </rPh>
    <rPh sb="49" eb="50">
      <t>タ</t>
    </rPh>
    <rPh sb="51" eb="52">
      <t>カ</t>
    </rPh>
    <rPh sb="57" eb="60">
      <t>カンケイシャ</t>
    </rPh>
    <rPh sb="64" eb="65">
      <t>カサ</t>
    </rPh>
    <rPh sb="70" eb="71">
      <t>カク</t>
    </rPh>
    <rPh sb="71" eb="75">
      <t>コウキョウシセツ</t>
    </rPh>
    <rPh sb="76" eb="79">
      <t>コウリツテキ</t>
    </rPh>
    <rPh sb="79" eb="83">
      <t>イジカンリ</t>
    </rPh>
    <rPh sb="84" eb="85">
      <t>ツト</t>
    </rPh>
    <phoneticPr fontId="1"/>
  </si>
  <si>
    <t>〇河原町コミュニティセンター建て替え工事は、令和６年度に基本設計、令和７年度に実施設計、令和８年度～令和９年度に建築予定であり、引き続き、関係者との協議・調整を進めていく。
〇体育施設の一部は指定管理者制度を活用するなど業務の効率化を図っていく必要がある。</t>
    <rPh sb="1" eb="4">
      <t>カワハラチョウ</t>
    </rPh>
    <rPh sb="14" eb="15">
      <t>タ</t>
    </rPh>
    <rPh sb="16" eb="17">
      <t>カ</t>
    </rPh>
    <rPh sb="18" eb="20">
      <t>コウジ</t>
    </rPh>
    <rPh sb="88" eb="90">
      <t>タイイク</t>
    </rPh>
    <rPh sb="90" eb="92">
      <t>シセツ</t>
    </rPh>
    <rPh sb="93" eb="95">
      <t>イチブ</t>
    </rPh>
    <rPh sb="96" eb="98">
      <t>シテイ</t>
    </rPh>
    <rPh sb="98" eb="101">
      <t>カンリシャ</t>
    </rPh>
    <rPh sb="101" eb="103">
      <t>セイド</t>
    </rPh>
    <rPh sb="104" eb="106">
      <t>カツヨウ</t>
    </rPh>
    <rPh sb="110" eb="112">
      <t>ギョウム</t>
    </rPh>
    <rPh sb="113" eb="116">
      <t>コウリツカ</t>
    </rPh>
    <rPh sb="117" eb="118">
      <t>ハカ</t>
    </rPh>
    <rPh sb="122" eb="124">
      <t>ヒツヨウ</t>
    </rPh>
    <phoneticPr fontId="1"/>
  </si>
  <si>
    <t>○河原町文化祭実行委員が中心となり、作品展、音楽芸能発表会、飲食物販・茶席、人権講演会を開催した。</t>
    <rPh sb="30" eb="32">
      <t>インショク</t>
    </rPh>
    <rPh sb="32" eb="34">
      <t>ブッパン</t>
    </rPh>
    <phoneticPr fontId="1"/>
  </si>
  <si>
    <t>〇専業農家のほか、農業事業関係者に対し、行政の支援策等を関係機関と連携し、情報提供及び利用調整を行った。</t>
    <rPh sb="1" eb="5">
      <t>センギョウノウカ</t>
    </rPh>
    <rPh sb="9" eb="16">
      <t>ノウギョウジギョウカンケイシャ</t>
    </rPh>
    <rPh sb="17" eb="18">
      <t>タイ</t>
    </rPh>
    <rPh sb="20" eb="22">
      <t>ギョウセイ</t>
    </rPh>
    <rPh sb="23" eb="26">
      <t>シエンサク</t>
    </rPh>
    <rPh sb="26" eb="27">
      <t>トウ</t>
    </rPh>
    <rPh sb="28" eb="32">
      <t>カンケイキカン</t>
    </rPh>
    <rPh sb="33" eb="35">
      <t>レンケイ</t>
    </rPh>
    <rPh sb="37" eb="41">
      <t>ジョウホウテイキョウ</t>
    </rPh>
    <rPh sb="41" eb="42">
      <t>オヨ</t>
    </rPh>
    <rPh sb="43" eb="47">
      <t>リヨウチョウセイ</t>
    </rPh>
    <rPh sb="48" eb="49">
      <t>オコナ</t>
    </rPh>
    <phoneticPr fontId="1"/>
  </si>
  <si>
    <t>〇継続して情報提供を実施する。</t>
    <rPh sb="1" eb="3">
      <t>ケイゾク</t>
    </rPh>
    <rPh sb="5" eb="9">
      <t>ジョウホウテイキョウ</t>
    </rPh>
    <rPh sb="10" eb="12">
      <t>ジッシ</t>
    </rPh>
    <phoneticPr fontId="1"/>
  </si>
  <si>
    <t>○新規法人化を検討している組織・集落への情報提供を行った。
〇人・農地プラン実質化（４集落）</t>
    <rPh sb="31" eb="32">
      <t>ニン</t>
    </rPh>
    <rPh sb="33" eb="35">
      <t>ノウチ</t>
    </rPh>
    <rPh sb="38" eb="40">
      <t>ジッシツ</t>
    </rPh>
    <rPh sb="40" eb="41">
      <t>カ</t>
    </rPh>
    <rPh sb="43" eb="45">
      <t>シュウラク</t>
    </rPh>
    <phoneticPr fontId="1"/>
  </si>
  <si>
    <t>○既存農事組合法人への規模拡大に係る支援及び、新規法人化を検討している組織・集落への情報提供等を実施する。</t>
    <rPh sb="46" eb="47">
      <t>トウ</t>
    </rPh>
    <phoneticPr fontId="1"/>
  </si>
  <si>
    <t>○農産物加工グループとの現状把握を行った。
〇道の駅と連携し、農産物加工品の販売を行った。</t>
    <phoneticPr fontId="1"/>
  </si>
  <si>
    <t>○農産物加工グループとの現状把握と情報交換を継続して実施する。</t>
    <rPh sb="22" eb="24">
      <t>ケイゾク</t>
    </rPh>
    <phoneticPr fontId="1"/>
  </si>
  <si>
    <t>○地域で取り組む獣害対策体制づくりを構築するため積極的に講習会等に参加し、情報共有、連携を図る。
○新規狩猟捕獲者創出と狩猟捕獲従事者のスキル向上を図る。　</t>
    <phoneticPr fontId="1"/>
  </si>
  <si>
    <t>○河原インター山手工業団地整備完了
【整備状況】
・平成30年3月完成。
【分譲状況】
・分譲面積約7.5haの内、約4.0ha（約65％）は分譲済、約3.5haは分譲中。
〇鳥取南インター布袋工業団地整備完了
【整備状況】
・令和6年3月完成。
【分譲状況】
・分譲面積約13.3haの内、約12.8ha（約96％）は分譲済、約0.5haは分譲中。</t>
    <phoneticPr fontId="1"/>
  </si>
  <si>
    <t>○民間による宅地造成が実施された。
袋河原：１２区画
鮎ヶ丘：２７区画（空き2）
布袋：１１区画（空き1）</t>
    <rPh sb="1" eb="3">
      <t>ミンカン</t>
    </rPh>
    <rPh sb="6" eb="8">
      <t>タクチ</t>
    </rPh>
    <rPh sb="8" eb="10">
      <t>ゾウセイ</t>
    </rPh>
    <rPh sb="11" eb="13">
      <t>ジッシ</t>
    </rPh>
    <rPh sb="18" eb="21">
      <t>フクロガワラ</t>
    </rPh>
    <rPh sb="24" eb="26">
      <t>クカク</t>
    </rPh>
    <rPh sb="27" eb="28">
      <t>アユ</t>
    </rPh>
    <rPh sb="29" eb="30">
      <t>オカ</t>
    </rPh>
    <rPh sb="33" eb="35">
      <t>クカク</t>
    </rPh>
    <rPh sb="36" eb="37">
      <t>ア</t>
    </rPh>
    <rPh sb="41" eb="43">
      <t>ホテイ</t>
    </rPh>
    <rPh sb="46" eb="48">
      <t>クカク</t>
    </rPh>
    <rPh sb="49" eb="50">
      <t>ア</t>
    </rPh>
    <phoneticPr fontId="1"/>
  </si>
  <si>
    <t>○引き続き動向を注視し、情報収集に努める。</t>
    <rPh sb="12" eb="14">
      <t>ジョウホウ</t>
    </rPh>
    <rPh sb="14" eb="16">
      <t>シュウシュウ</t>
    </rPh>
    <rPh sb="17" eb="18">
      <t>ツト</t>
    </rPh>
    <phoneticPr fontId="1"/>
  </si>
  <si>
    <t>〇三滝林間施設の今後の在り方を検討した。
〇林間施設の維持管理を三滝まもり隊に委託した。</t>
    <phoneticPr fontId="1"/>
  </si>
  <si>
    <t>〇継続して林間施設の指定管理者を含めたあり方を検討する。
〇三滝渓遊歩道及びR５災の早期復旧に努める。</t>
    <rPh sb="1" eb="3">
      <t>ケイゾク</t>
    </rPh>
    <rPh sb="30" eb="31">
      <t>ミ</t>
    </rPh>
    <rPh sb="31" eb="32">
      <t>タキ</t>
    </rPh>
    <rPh sb="32" eb="33">
      <t>タニ</t>
    </rPh>
    <rPh sb="33" eb="36">
      <t>ユウホドウ</t>
    </rPh>
    <rPh sb="36" eb="37">
      <t>オヨ</t>
    </rPh>
    <rPh sb="40" eb="41">
      <t>サイ</t>
    </rPh>
    <rPh sb="42" eb="46">
      <t>ソウキフッキュウ</t>
    </rPh>
    <rPh sb="47" eb="48">
      <t>ツト</t>
    </rPh>
    <phoneticPr fontId="1"/>
  </si>
  <si>
    <t>○かわはら道の駅等を活用した河原町の各種観光情報の発信を充実強化する。
〇鳥取市南地域利用促進会議と連携を図る。</t>
    <rPh sb="53" eb="54">
      <t>ハカ</t>
    </rPh>
    <phoneticPr fontId="1"/>
  </si>
  <si>
    <t>○あゆ祭り実行委員会を中心として開催しているあゆ祭りは、8月の第1土曜日開催の夏の風物詩として定着してきた。また、企画内容を見直すなどにより来場者も増加している。</t>
    <phoneticPr fontId="1"/>
  </si>
  <si>
    <t>○ポスターチラシに留まらない多様な情報発信を検討する。
〇会場および駐車場の整備について検討する。</t>
    <rPh sb="29" eb="31">
      <t>カイジョウ</t>
    </rPh>
    <rPh sb="34" eb="37">
      <t>チュウシャジョウ</t>
    </rPh>
    <rPh sb="38" eb="40">
      <t>セイビ</t>
    </rPh>
    <rPh sb="44" eb="46">
      <t>ケントウ</t>
    </rPh>
    <phoneticPr fontId="1"/>
  </si>
  <si>
    <t>○国英地区との連携により霊石山の活用や魅力の発信などを実行できるようなプランをつくる。
○各地区まちづくり協議会による霊石山の整備を継続する。
〇スカイスポーツ関係者との連携を図る。</t>
    <rPh sb="80" eb="83">
      <t>カンケイシャ</t>
    </rPh>
    <rPh sb="85" eb="87">
      <t>レンケイ</t>
    </rPh>
    <rPh sb="88" eb="89">
      <t>ハカ</t>
    </rPh>
    <phoneticPr fontId="1"/>
  </si>
  <si>
    <t>〇継続して地域団体等と連携し、来訪者が訪れるような仕掛けづくり、ＰＲを検討する。</t>
    <rPh sb="1" eb="3">
      <t>ケイゾク</t>
    </rPh>
    <rPh sb="5" eb="9">
      <t>チイキダンタイ</t>
    </rPh>
    <rPh sb="9" eb="10">
      <t>トウ</t>
    </rPh>
    <rPh sb="11" eb="13">
      <t>レンケイ</t>
    </rPh>
    <rPh sb="15" eb="18">
      <t>ライホウシャ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</si>
</sst>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4"/>
      <name val="ＭＳ Ｐゴシック"/>
      <family val="3"/>
      <charset val="128"/>
    </font>
    <font>
      <sz val="11"/>
      <name val="ＭＳ Ｐゴシック"/>
      <family val="3"/>
      <charset val="128"/>
      <scheme val="minor"/>
    </font>
    <font>
      <sz val="11"/>
      <name val="ＭＳ Ｐゴシック"/>
      <family val="3"/>
      <charset val="128"/>
    </font>
    <font>
      <sz val="11"/>
      <color rgb="FFFF0000"/>
      <name val="ＭＳ Ｐゴシック"/>
      <family val="3"/>
      <charset val="128"/>
    </font>
    <font>
      <b/>
      <sz val="11"/>
      <name val="ＭＳ Ｐ明朝"/>
      <family val="1"/>
      <charset val="128"/>
    </font>
    <font>
      <b/>
      <sz val="11"/>
      <color rgb="FFFF0000"/>
      <name val="ＭＳ Ｐ明朝"/>
      <family val="1"/>
      <charset val="128"/>
    </font>
    <font>
      <b/>
      <sz val="11"/>
      <color theme="1"/>
      <name val="ＭＳ Ｐ明朝"/>
      <family val="1"/>
      <charset val="128"/>
    </font>
    <font>
      <b/>
      <sz val="12"/>
      <name val="ＭＳ Ｐ明朝"/>
      <family val="1"/>
      <charset val="128"/>
    </font>
    <font>
      <b/>
      <sz val="12"/>
      <name val="ＭＳ Ｐゴシック"/>
      <family val="3"/>
      <charset val="128"/>
    </font>
    <font>
      <b/>
      <sz val="12"/>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font>
    <font>
      <b/>
      <sz val="12"/>
      <name val="ＭＳ Ｐゴシック"/>
      <family val="3"/>
      <charset val="128"/>
      <scheme val="major"/>
    </font>
    <font>
      <b/>
      <sz val="12"/>
      <color theme="1"/>
      <name val="ＭＳ Ｐゴシック"/>
      <family val="3"/>
      <charset val="128"/>
    </font>
    <font>
      <sz val="12"/>
      <name val="ＭＳ Ｐゴシック"/>
      <family val="3"/>
      <charset val="128"/>
    </font>
    <font>
      <b/>
      <sz val="11"/>
      <color theme="1"/>
      <name val="ＭＳ Ｐゴシック"/>
      <family val="3"/>
      <charset val="128"/>
    </font>
    <font>
      <b/>
      <sz val="12"/>
      <color theme="1"/>
      <name val="ＭＳ Ｐゴシック"/>
      <family val="3"/>
      <charset val="128"/>
      <scheme val="major"/>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6">
    <xf numFmtId="0" fontId="0" fillId="0" borderId="0" xfId="0">
      <alignment vertical="center"/>
    </xf>
    <xf numFmtId="0" fontId="0" fillId="0" borderId="0" xfId="0" applyFont="1">
      <alignment vertical="center"/>
    </xf>
    <xf numFmtId="0" fontId="5" fillId="0" borderId="1" xfId="0" applyFont="1" applyBorder="1" applyAlignment="1" applyProtection="1">
      <alignment horizontal="left" vertical="center" wrapText="1"/>
    </xf>
    <xf numFmtId="0" fontId="0" fillId="0" borderId="0" xfId="0" applyFont="1" applyAlignment="1">
      <alignment horizontal="center" vertical="center"/>
    </xf>
    <xf numFmtId="0" fontId="0" fillId="0" borderId="0" xfId="0" applyFont="1" applyAlignment="1">
      <alignment horizontal="right" vertical="center"/>
    </xf>
    <xf numFmtId="0" fontId="5" fillId="2" borderId="1" xfId="0" applyFont="1" applyFill="1" applyBorder="1" applyAlignment="1" applyProtection="1">
      <alignment horizontal="center" vertical="center" wrapText="1"/>
    </xf>
    <xf numFmtId="0" fontId="4" fillId="0" borderId="0" xfId="0" applyFont="1">
      <alignment vertical="center"/>
    </xf>
    <xf numFmtId="0" fontId="5" fillId="0" borderId="1" xfId="0" applyFont="1" applyBorder="1" applyAlignment="1" applyProtection="1">
      <alignment horizontal="justify" vertical="center" wrapText="1"/>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7" fillId="0" borderId="1" xfId="0" applyFont="1" applyBorder="1" applyAlignment="1" applyProtection="1">
      <alignment horizontal="justify" vertical="center" wrapText="1"/>
    </xf>
    <xf numFmtId="0" fontId="7" fillId="0" borderId="1" xfId="0" applyFont="1" applyBorder="1" applyAlignment="1" applyProtection="1">
      <alignment vertical="center" wrapText="1"/>
    </xf>
    <xf numFmtId="176" fontId="7" fillId="0" borderId="1" xfId="0" applyNumberFormat="1" applyFont="1" applyBorder="1" applyAlignment="1" applyProtection="1">
      <alignment horizontal="right" vertical="center" wrapText="1"/>
    </xf>
    <xf numFmtId="0" fontId="7" fillId="0" borderId="1" xfId="0" applyFont="1" applyBorder="1" applyAlignment="1" applyProtection="1">
      <alignment horizontal="center" vertical="center" wrapText="1"/>
    </xf>
    <xf numFmtId="176" fontId="8" fillId="0" borderId="1" xfId="0" applyNumberFormat="1" applyFont="1" applyBorder="1" applyAlignment="1" applyProtection="1">
      <alignment horizontal="right" vertical="center" wrapText="1"/>
    </xf>
    <xf numFmtId="0" fontId="7" fillId="0" borderId="9"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176" fontId="7" fillId="0" borderId="1" xfId="1" applyNumberFormat="1" applyFont="1" applyBorder="1" applyAlignment="1" applyProtection="1">
      <alignment horizontal="right" vertical="center" wrapText="1"/>
    </xf>
    <xf numFmtId="0" fontId="9" fillId="0" borderId="1" xfId="0" applyFont="1" applyBorder="1" applyAlignment="1">
      <alignment horizontal="right" vertical="center"/>
    </xf>
    <xf numFmtId="0" fontId="5" fillId="2" borderId="1" xfId="0" applyFont="1" applyFill="1" applyBorder="1" applyAlignment="1" applyProtection="1">
      <alignment horizontal="center" vertical="center" wrapText="1"/>
    </xf>
    <xf numFmtId="176" fontId="7" fillId="0" borderId="2" xfId="0" applyNumberFormat="1" applyFont="1" applyBorder="1" applyAlignment="1" applyProtection="1">
      <alignment horizontal="right" vertical="center" wrapText="1"/>
    </xf>
    <xf numFmtId="176" fontId="10"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11" fillId="0" borderId="1" xfId="0" applyFont="1" applyBorder="1" applyAlignment="1" applyProtection="1">
      <alignment horizontal="left" vertical="center" wrapText="1"/>
    </xf>
    <xf numFmtId="176" fontId="12" fillId="0" borderId="1" xfId="0" applyNumberFormat="1" applyFont="1" applyBorder="1" applyAlignment="1" applyProtection="1">
      <alignment horizontal="right" vertical="center" wrapText="1"/>
    </xf>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left" vertical="center" wrapText="1"/>
    </xf>
    <xf numFmtId="0" fontId="12" fillId="0" borderId="1" xfId="0" applyFont="1" applyBorder="1" applyAlignment="1" applyProtection="1">
      <alignment horizontal="justify" vertical="center" wrapText="1"/>
    </xf>
    <xf numFmtId="176" fontId="13" fillId="0" borderId="1" xfId="0" applyNumberFormat="1" applyFont="1" applyBorder="1" applyAlignment="1" applyProtection="1">
      <alignment horizontal="right" vertical="center" wrapText="1"/>
    </xf>
    <xf numFmtId="0" fontId="12" fillId="0" borderId="1" xfId="0" applyFont="1" applyBorder="1" applyAlignment="1" applyProtection="1">
      <alignment vertical="center" wrapText="1"/>
    </xf>
    <xf numFmtId="0" fontId="12" fillId="0" borderId="0" xfId="0" applyFont="1" applyAlignment="1">
      <alignment horizontal="justify" vertical="center" wrapText="1"/>
    </xf>
    <xf numFmtId="176" fontId="12" fillId="0" borderId="2" xfId="0" applyNumberFormat="1" applyFont="1" applyBorder="1" applyAlignment="1" applyProtection="1">
      <alignment horizontal="right" vertical="center" wrapText="1"/>
    </xf>
    <xf numFmtId="0" fontId="12" fillId="0" borderId="1" xfId="0" applyFont="1" applyBorder="1" applyAlignment="1">
      <alignment vertical="center" wrapText="1"/>
    </xf>
    <xf numFmtId="0" fontId="12" fillId="0" borderId="9" xfId="0" applyFont="1" applyBorder="1" applyAlignment="1" applyProtection="1">
      <alignment horizontal="left" vertical="center" wrapText="1"/>
    </xf>
    <xf numFmtId="176" fontId="12" fillId="3" borderId="4" xfId="0" applyNumberFormat="1" applyFont="1" applyFill="1" applyBorder="1" applyAlignment="1" applyProtection="1">
      <alignment horizontal="right" vertical="center" wrapText="1"/>
    </xf>
    <xf numFmtId="0" fontId="12" fillId="3" borderId="1" xfId="0" applyFont="1" applyFill="1" applyBorder="1" applyAlignment="1" applyProtection="1">
      <alignment horizontal="center" vertical="center" wrapText="1"/>
    </xf>
    <xf numFmtId="0" fontId="12" fillId="3" borderId="4" xfId="0" applyFont="1" applyFill="1" applyBorder="1" applyAlignment="1" applyProtection="1">
      <alignment horizontal="left" vertical="center" wrapText="1"/>
    </xf>
    <xf numFmtId="176" fontId="12" fillId="3" borderId="1" xfId="0" applyNumberFormat="1" applyFont="1" applyFill="1" applyBorder="1" applyAlignment="1" applyProtection="1">
      <alignment horizontal="right" vertical="center" wrapText="1"/>
    </xf>
    <xf numFmtId="0" fontId="12" fillId="0" borderId="8" xfId="0" applyFont="1" applyBorder="1" applyAlignment="1" applyProtection="1">
      <alignment horizontal="left" vertical="center" wrapText="1"/>
    </xf>
    <xf numFmtId="3" fontId="12" fillId="0" borderId="9" xfId="0" applyNumberFormat="1" applyFont="1" applyBorder="1" applyAlignment="1">
      <alignment horizontal="right" vertical="center"/>
    </xf>
    <xf numFmtId="0" fontId="12" fillId="0" borderId="4" xfId="0" applyFont="1" applyBorder="1" applyAlignment="1" applyProtection="1">
      <alignment horizontal="left" vertical="center" wrapText="1"/>
    </xf>
    <xf numFmtId="176" fontId="12" fillId="0" borderId="1" xfId="1" applyNumberFormat="1" applyFont="1" applyBorder="1" applyAlignment="1" applyProtection="1">
      <alignment horizontal="right" vertical="center" wrapText="1"/>
    </xf>
    <xf numFmtId="0" fontId="12" fillId="0" borderId="1" xfId="0" applyFont="1" applyBorder="1" applyAlignment="1">
      <alignment horizontal="right" vertical="center"/>
    </xf>
    <xf numFmtId="0" fontId="14" fillId="0" borderId="1" xfId="0" applyFont="1" applyBorder="1" applyAlignment="1">
      <alignment horizontal="right" vertical="center"/>
    </xf>
    <xf numFmtId="0" fontId="12" fillId="0" borderId="2" xfId="0" applyFont="1" applyBorder="1" applyAlignment="1" applyProtection="1">
      <alignment horizontal="left" vertical="center" wrapText="1"/>
    </xf>
    <xf numFmtId="0" fontId="12" fillId="0" borderId="1" xfId="0" applyFont="1" applyBorder="1" applyAlignment="1">
      <alignment horizontal="left" vertical="center" wrapText="1"/>
    </xf>
    <xf numFmtId="3" fontId="12" fillId="0" borderId="1" xfId="0" applyNumberFormat="1" applyFont="1" applyBorder="1" applyAlignment="1">
      <alignment horizontal="right" vertical="center"/>
    </xf>
    <xf numFmtId="0" fontId="12" fillId="0" borderId="3" xfId="0" applyFont="1" applyBorder="1" applyAlignment="1">
      <alignment vertical="center" wrapText="1"/>
    </xf>
    <xf numFmtId="0" fontId="12" fillId="3" borderId="1" xfId="0" applyFont="1" applyFill="1" applyBorder="1" applyAlignment="1" applyProtection="1">
      <alignment horizontal="justify" vertical="center" wrapText="1"/>
    </xf>
    <xf numFmtId="176" fontId="12" fillId="0" borderId="9" xfId="0" applyNumberFormat="1" applyFont="1" applyBorder="1" applyAlignment="1" applyProtection="1">
      <alignment horizontal="right" vertical="center" wrapText="1"/>
    </xf>
    <xf numFmtId="0" fontId="11" fillId="0" borderId="1" xfId="0" applyFont="1" applyBorder="1" applyAlignment="1" applyProtection="1">
      <alignment horizontal="justify" vertical="center" wrapText="1"/>
    </xf>
    <xf numFmtId="0" fontId="11" fillId="0" borderId="1" xfId="0" applyFont="1" applyBorder="1" applyAlignment="1" applyProtection="1">
      <alignment vertical="center" wrapText="1"/>
    </xf>
    <xf numFmtId="0" fontId="15" fillId="0" borderId="1" xfId="0" applyFont="1" applyBorder="1" applyAlignment="1" applyProtection="1">
      <alignment horizontal="left" vertical="center" wrapText="1"/>
    </xf>
    <xf numFmtId="0" fontId="16" fillId="0" borderId="1" xfId="0" applyFont="1" applyBorder="1" applyAlignment="1">
      <alignment vertical="center" wrapText="1"/>
    </xf>
    <xf numFmtId="0" fontId="11" fillId="0" borderId="2" xfId="0" applyFont="1" applyBorder="1" applyAlignment="1">
      <alignment vertical="center" wrapText="1"/>
    </xf>
    <xf numFmtId="0" fontId="17" fillId="0" borderId="1" xfId="0" applyFont="1" applyBorder="1" applyAlignment="1" applyProtection="1">
      <alignment horizontal="justify" vertical="center" wrapText="1"/>
    </xf>
    <xf numFmtId="0" fontId="17" fillId="0" borderId="1"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2" fillId="0" borderId="5" xfId="0" applyFont="1" applyBorder="1" applyAlignment="1">
      <alignment horizontal="left" vertical="center" wrapText="1"/>
    </xf>
    <xf numFmtId="0" fontId="11" fillId="0" borderId="2" xfId="0" applyFont="1" applyBorder="1" applyAlignment="1" applyProtection="1">
      <alignment horizontal="left" vertical="center" wrapText="1"/>
    </xf>
    <xf numFmtId="0" fontId="11" fillId="0" borderId="2" xfId="0" applyFont="1" applyBorder="1" applyAlignment="1" applyProtection="1">
      <alignment horizontal="justify" vertical="center" wrapText="1"/>
    </xf>
    <xf numFmtId="0" fontId="12" fillId="0" borderId="3" xfId="0" applyFont="1" applyBorder="1" applyAlignment="1">
      <alignment horizontal="left" vertical="center" wrapText="1"/>
    </xf>
    <xf numFmtId="0" fontId="11" fillId="0" borderId="6" xfId="0" applyFont="1" applyBorder="1" applyAlignment="1" applyProtection="1">
      <alignment vertical="center" wrapText="1"/>
    </xf>
    <xf numFmtId="0" fontId="11" fillId="0" borderId="2" xfId="0" applyFont="1" applyBorder="1" applyAlignment="1" applyProtection="1">
      <alignment horizontal="left" vertical="center" wrapText="1"/>
    </xf>
    <xf numFmtId="0" fontId="18" fillId="2" borderId="2" xfId="0" applyFont="1" applyFill="1" applyBorder="1" applyAlignment="1" applyProtection="1">
      <alignment horizontal="center" vertical="center" wrapText="1"/>
    </xf>
    <xf numFmtId="0" fontId="0" fillId="2" borderId="0" xfId="0" applyFont="1" applyFill="1">
      <alignment vertical="center"/>
    </xf>
    <xf numFmtId="0" fontId="0" fillId="0" borderId="0" xfId="0" applyFont="1" applyAlignment="1">
      <alignment vertical="center" wrapText="1"/>
    </xf>
    <xf numFmtId="176" fontId="14" fillId="0" borderId="1" xfId="0" applyNumberFormat="1" applyFont="1" applyFill="1" applyBorder="1" applyAlignment="1" applyProtection="1">
      <alignment horizontal="right" vertical="center" wrapText="1"/>
    </xf>
    <xf numFmtId="176" fontId="14" fillId="0" borderId="1" xfId="1" applyNumberFormat="1" applyFont="1" applyFill="1" applyBorder="1" applyAlignment="1" applyProtection="1">
      <alignment horizontal="right" vertical="center" wrapText="1"/>
    </xf>
    <xf numFmtId="0" fontId="14" fillId="0" borderId="1" xfId="0" applyFont="1" applyFill="1" applyBorder="1" applyAlignment="1" applyProtection="1">
      <alignment horizontal="center" vertical="center" wrapText="1"/>
    </xf>
    <xf numFmtId="0" fontId="14" fillId="0" borderId="1" xfId="0" applyFont="1" applyFill="1" applyBorder="1" applyAlignment="1">
      <alignment horizontal="right" vertical="center"/>
    </xf>
    <xf numFmtId="0" fontId="14" fillId="0" borderId="1"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justify" vertical="center" wrapText="1"/>
    </xf>
    <xf numFmtId="38" fontId="19" fillId="0" borderId="2" xfId="1" applyFont="1" applyFill="1" applyBorder="1" applyAlignment="1" applyProtection="1">
      <alignment horizontal="left" vertical="center" wrapText="1"/>
    </xf>
    <xf numFmtId="38" fontId="19" fillId="0" borderId="1" xfId="1" applyFont="1" applyFill="1" applyBorder="1" applyAlignment="1" applyProtection="1">
      <alignment horizontal="left" vertical="center" wrapText="1"/>
    </xf>
    <xf numFmtId="0" fontId="14" fillId="0" borderId="1" xfId="0" applyFont="1" applyFill="1" applyBorder="1" applyAlignment="1" applyProtection="1">
      <alignment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vertical="center" wrapText="1"/>
    </xf>
    <xf numFmtId="0" fontId="14" fillId="0" borderId="1" xfId="0" applyFont="1" applyFill="1" applyBorder="1" applyAlignment="1">
      <alignment vertical="center" wrapText="1"/>
    </xf>
    <xf numFmtId="0" fontId="20" fillId="0" borderId="1" xfId="0" applyFont="1" applyFill="1" applyBorder="1" applyAlignment="1">
      <alignment vertical="center" wrapText="1"/>
    </xf>
    <xf numFmtId="38" fontId="17" fillId="0" borderId="1" xfId="1" applyFont="1" applyFill="1" applyBorder="1" applyAlignment="1" applyProtection="1">
      <alignment vertical="top" wrapText="1"/>
    </xf>
    <xf numFmtId="0" fontId="17" fillId="0" borderId="4" xfId="0" applyFont="1" applyFill="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7" fillId="0" borderId="1" xfId="0" applyFont="1" applyFill="1" applyBorder="1" applyAlignment="1" applyProtection="1">
      <alignment vertical="top" wrapText="1"/>
    </xf>
    <xf numFmtId="0" fontId="14" fillId="0" borderId="3" xfId="0" applyFont="1" applyFill="1" applyBorder="1" applyAlignment="1">
      <alignment vertical="center" wrapText="1"/>
    </xf>
    <xf numFmtId="0" fontId="14" fillId="0" borderId="1" xfId="0" applyFont="1" applyBorder="1" applyAlignment="1" applyProtection="1">
      <alignment horizontal="justify" vertical="center" wrapText="1"/>
    </xf>
    <xf numFmtId="176" fontId="14" fillId="0" borderId="1" xfId="0" applyNumberFormat="1" applyFont="1" applyBorder="1" applyAlignment="1" applyProtection="1">
      <alignment horizontal="right" vertical="center" wrapText="1"/>
    </xf>
    <xf numFmtId="0" fontId="14" fillId="0" borderId="1" xfId="0" applyFont="1" applyBorder="1" applyAlignment="1" applyProtection="1">
      <alignment horizontal="center" vertical="center" wrapText="1"/>
    </xf>
    <xf numFmtId="0" fontId="9" fillId="0" borderId="1" xfId="0" applyFont="1" applyBorder="1" applyAlignment="1" applyProtection="1">
      <alignment horizontal="justify" vertical="center" wrapText="1"/>
    </xf>
    <xf numFmtId="0" fontId="14" fillId="0" borderId="1" xfId="0" applyFont="1" applyBorder="1" applyAlignment="1" applyProtection="1">
      <alignment horizontal="left" vertical="center" wrapText="1"/>
    </xf>
    <xf numFmtId="0" fontId="14" fillId="0" borderId="1" xfId="0" applyFont="1" applyBorder="1" applyAlignment="1" applyProtection="1">
      <alignment vertical="center" wrapText="1"/>
    </xf>
    <xf numFmtId="0" fontId="9" fillId="0" borderId="1" xfId="0" applyFont="1" applyBorder="1" applyAlignment="1" applyProtection="1">
      <alignment vertical="center" wrapText="1"/>
    </xf>
    <xf numFmtId="0" fontId="14" fillId="0" borderId="0" xfId="0" applyFont="1" applyAlignment="1">
      <alignment horizontal="justify" vertical="center" wrapText="1"/>
    </xf>
    <xf numFmtId="0" fontId="14" fillId="0" borderId="1" xfId="0" applyFont="1" applyBorder="1" applyAlignment="1">
      <alignment vertical="center" wrapText="1"/>
    </xf>
    <xf numFmtId="0" fontId="9" fillId="0" borderId="9" xfId="0" applyFont="1" applyBorder="1" applyAlignment="1" applyProtection="1">
      <alignment horizontal="left" vertical="center" wrapText="1"/>
    </xf>
    <xf numFmtId="0" fontId="14" fillId="3" borderId="1" xfId="0" applyFont="1" applyFill="1" applyBorder="1" applyAlignment="1" applyProtection="1">
      <alignment horizontal="justify" vertical="center" wrapText="1"/>
    </xf>
    <xf numFmtId="176" fontId="14" fillId="3" borderId="1" xfId="0" applyNumberFormat="1" applyFont="1" applyFill="1" applyBorder="1" applyAlignment="1" applyProtection="1">
      <alignment horizontal="right" vertical="center" wrapText="1"/>
    </xf>
    <xf numFmtId="176" fontId="14" fillId="3" borderId="4" xfId="0" applyNumberFormat="1" applyFont="1" applyFill="1" applyBorder="1" applyAlignment="1" applyProtection="1">
      <alignment horizontal="right" vertical="center" wrapText="1"/>
    </xf>
    <xf numFmtId="0" fontId="14" fillId="3" borderId="1" xfId="0" applyFont="1" applyFill="1" applyBorder="1" applyAlignment="1" applyProtection="1">
      <alignment horizontal="center" vertical="center" wrapText="1"/>
    </xf>
    <xf numFmtId="0" fontId="9" fillId="0" borderId="8" xfId="0" applyFont="1" applyBorder="1" applyAlignment="1" applyProtection="1">
      <alignment horizontal="left" vertical="center" wrapText="1"/>
    </xf>
    <xf numFmtId="176" fontId="14" fillId="0" borderId="9" xfId="0" applyNumberFormat="1" applyFont="1" applyBorder="1" applyAlignment="1" applyProtection="1">
      <alignment horizontal="right" vertical="center" wrapText="1"/>
    </xf>
    <xf numFmtId="0" fontId="14" fillId="0" borderId="4" xfId="0" applyFont="1" applyBorder="1" applyAlignment="1" applyProtection="1">
      <alignment horizontal="left" vertical="center" wrapText="1"/>
    </xf>
    <xf numFmtId="3" fontId="14" fillId="0" borderId="9" xfId="0" applyNumberFormat="1" applyFont="1" applyBorder="1" applyAlignment="1">
      <alignment horizontal="right" vertical="center"/>
    </xf>
    <xf numFmtId="0" fontId="14" fillId="0" borderId="2" xfId="0" applyFont="1" applyBorder="1" applyAlignment="1" applyProtection="1">
      <alignment horizontal="left" vertical="center" wrapText="1"/>
    </xf>
    <xf numFmtId="0" fontId="14" fillId="0" borderId="1" xfId="0" applyFont="1" applyBorder="1" applyAlignment="1">
      <alignment horizontal="left" vertical="center" wrapText="1"/>
    </xf>
    <xf numFmtId="3" fontId="14" fillId="0" borderId="1" xfId="0" applyNumberFormat="1" applyFont="1" applyBorder="1" applyAlignment="1">
      <alignment horizontal="right" vertical="center"/>
    </xf>
    <xf numFmtId="0" fontId="14" fillId="0" borderId="3" xfId="0" applyFont="1" applyBorder="1" applyAlignment="1">
      <alignment vertical="center" wrapText="1"/>
    </xf>
    <xf numFmtId="0" fontId="11" fillId="0" borderId="4"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14" fillId="0" borderId="16" xfId="0" applyFont="1" applyFill="1" applyBorder="1" applyAlignment="1" applyProtection="1">
      <alignment horizontal="justify" vertical="center" wrapText="1"/>
    </xf>
    <xf numFmtId="0" fontId="14" fillId="0" borderId="16" xfId="0" applyFont="1" applyFill="1" applyBorder="1" applyAlignment="1" applyProtection="1">
      <alignment horizontal="left" vertical="center" wrapText="1"/>
    </xf>
    <xf numFmtId="0" fontId="14" fillId="0" borderId="16" xfId="0" applyFont="1" applyFill="1" applyBorder="1" applyAlignment="1" applyProtection="1">
      <alignment vertical="center" wrapText="1"/>
    </xf>
    <xf numFmtId="0" fontId="14" fillId="0" borderId="18" xfId="0" applyFont="1" applyFill="1" applyBorder="1" applyAlignment="1" applyProtection="1">
      <alignment horizontal="left" vertical="center" wrapText="1"/>
    </xf>
    <xf numFmtId="0" fontId="14" fillId="0" borderId="19" xfId="0" applyFont="1" applyFill="1" applyBorder="1" applyAlignment="1" applyProtection="1">
      <alignment horizontal="left" vertical="center" wrapText="1"/>
    </xf>
    <xf numFmtId="0" fontId="14" fillId="0" borderId="16" xfId="0" applyFont="1" applyFill="1" applyBorder="1" applyAlignment="1">
      <alignment horizontal="left" vertical="center" wrapText="1"/>
    </xf>
    <xf numFmtId="0" fontId="14" fillId="0" borderId="20" xfId="0" applyFont="1" applyFill="1" applyBorder="1" applyAlignment="1">
      <alignment vertical="center" wrapText="1"/>
    </xf>
    <xf numFmtId="3" fontId="14" fillId="0" borderId="1" xfId="0" applyNumberFormat="1" applyFont="1" applyFill="1" applyBorder="1" applyAlignment="1">
      <alignment horizontal="right" vertical="center"/>
    </xf>
    <xf numFmtId="176" fontId="13" fillId="0" borderId="1" xfId="0" applyNumberFormat="1" applyFont="1" applyFill="1" applyBorder="1" applyAlignment="1" applyProtection="1">
      <alignment horizontal="right" vertical="center" wrapText="1"/>
    </xf>
    <xf numFmtId="0" fontId="14" fillId="0" borderId="0" xfId="0" applyFont="1" applyFill="1" applyAlignment="1">
      <alignment horizontal="justify" vertical="center" wrapText="1"/>
    </xf>
    <xf numFmtId="176" fontId="14" fillId="0" borderId="4" xfId="0" applyNumberFormat="1" applyFont="1" applyFill="1" applyBorder="1" applyAlignment="1" applyProtection="1">
      <alignment horizontal="right" vertical="center" wrapText="1"/>
    </xf>
    <xf numFmtId="0" fontId="14" fillId="0" borderId="17" xfId="0" applyFont="1" applyFill="1" applyBorder="1" applyAlignment="1">
      <alignment horizontal="justify" vertical="center" wrapText="1"/>
    </xf>
    <xf numFmtId="0" fontId="14" fillId="0" borderId="16" xfId="0" applyFont="1" applyFill="1" applyBorder="1" applyAlignment="1">
      <alignment vertical="center" wrapText="1"/>
    </xf>
    <xf numFmtId="38" fontId="11" fillId="0" borderId="1" xfId="1" applyFont="1" applyFill="1" applyBorder="1" applyAlignment="1" applyProtection="1">
      <alignment vertical="center" wrapText="1"/>
    </xf>
    <xf numFmtId="38" fontId="17" fillId="0" borderId="16" xfId="1" applyFont="1" applyFill="1" applyBorder="1" applyAlignment="1" applyProtection="1">
      <alignment vertical="top" wrapText="1"/>
    </xf>
    <xf numFmtId="38" fontId="17" fillId="0" borderId="1" xfId="1" applyFont="1" applyFill="1" applyBorder="1" applyAlignment="1" applyProtection="1">
      <alignment vertical="center" wrapText="1"/>
    </xf>
    <xf numFmtId="0" fontId="5" fillId="2" borderId="1" xfId="0" applyFont="1" applyFill="1" applyBorder="1" applyAlignment="1" applyProtection="1">
      <alignment horizontal="center" vertical="center" wrapText="1"/>
    </xf>
    <xf numFmtId="0" fontId="5" fillId="2" borderId="14" xfId="0" applyFont="1" applyFill="1" applyBorder="1" applyAlignment="1" applyProtection="1">
      <alignment vertical="center" wrapText="1"/>
    </xf>
    <xf numFmtId="0" fontId="5" fillId="2" borderId="8" xfId="0" applyFont="1" applyFill="1" applyBorder="1" applyAlignment="1" applyProtection="1">
      <alignment vertical="center" wrapText="1"/>
    </xf>
    <xf numFmtId="0" fontId="5" fillId="2" borderId="15" xfId="0" applyFont="1" applyFill="1" applyBorder="1" applyAlignment="1" applyProtection="1">
      <alignment vertical="center" wrapText="1"/>
    </xf>
    <xf numFmtId="0" fontId="5" fillId="2" borderId="13" xfId="0" applyFont="1" applyFill="1" applyBorder="1" applyAlignment="1" applyProtection="1">
      <alignment vertical="center" wrapText="1"/>
    </xf>
    <xf numFmtId="0" fontId="5" fillId="2" borderId="9" xfId="0" applyFont="1" applyFill="1" applyBorder="1" applyAlignment="1" applyProtection="1">
      <alignment horizontal="center" vertical="center" wrapText="1"/>
    </xf>
    <xf numFmtId="0" fontId="18" fillId="2" borderId="23" xfId="0" applyFont="1" applyFill="1" applyBorder="1" applyAlignment="1" applyProtection="1">
      <alignment horizontal="center" vertical="center" wrapText="1"/>
    </xf>
    <xf numFmtId="176" fontId="12" fillId="0" borderId="1" xfId="0" applyNumberFormat="1" applyFont="1" applyFill="1" applyBorder="1" applyAlignment="1" applyProtection="1">
      <alignment horizontal="right" vertical="center" wrapText="1"/>
    </xf>
    <xf numFmtId="38" fontId="14" fillId="0" borderId="1" xfId="1" applyFont="1" applyFill="1" applyBorder="1" applyAlignment="1">
      <alignment horizontal="right" vertical="center"/>
    </xf>
    <xf numFmtId="38" fontId="11" fillId="0" borderId="1" xfId="1"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7" fillId="0" borderId="24" xfId="0" applyFont="1" applyFill="1" applyBorder="1" applyAlignment="1" applyProtection="1">
      <alignment horizontal="left" vertical="center" wrapText="1"/>
    </xf>
    <xf numFmtId="38" fontId="17" fillId="0" borderId="2" xfId="1" applyFont="1" applyFill="1" applyBorder="1" applyAlignment="1" applyProtection="1">
      <alignment horizontal="left" vertical="center" wrapText="1"/>
    </xf>
    <xf numFmtId="38" fontId="17" fillId="0" borderId="1" xfId="1" applyFont="1" applyFill="1" applyBorder="1" applyAlignment="1" applyProtection="1">
      <alignment horizontal="left" vertical="center" wrapText="1"/>
    </xf>
    <xf numFmtId="3" fontId="11" fillId="0" borderId="1" xfId="0" applyNumberFormat="1" applyFont="1" applyFill="1" applyBorder="1" applyAlignment="1" applyProtection="1">
      <alignment horizontal="left" vertical="center" wrapText="1"/>
    </xf>
    <xf numFmtId="0" fontId="3" fillId="0" borderId="0" xfId="0" applyFont="1" applyBorder="1" applyAlignment="1" applyProtection="1">
      <alignment horizontal="left" vertical="center"/>
    </xf>
    <xf numFmtId="0" fontId="5" fillId="2"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1" fillId="0" borderId="4"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8" fillId="2" borderId="7"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8" fillId="2" borderId="12"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8" fillId="2" borderId="21" xfId="0" applyFont="1" applyFill="1" applyBorder="1" applyAlignment="1" applyProtection="1">
      <alignment horizontal="center" vertical="center" wrapText="1"/>
    </xf>
    <xf numFmtId="0" fontId="18" fillId="2" borderId="22" xfId="0"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4"/>
  <sheetViews>
    <sheetView view="pageBreakPreview" zoomScaleNormal="70" zoomScaleSheetLayoutView="100" zoomScalePageLayoutView="70" workbookViewId="0">
      <pane xSplit="3" ySplit="4" topLeftCell="D5" activePane="bottomRight" state="frozen"/>
      <selection activeCell="U9" sqref="U9"/>
      <selection pane="topRight" activeCell="U9" sqref="U9"/>
      <selection pane="bottomLeft" activeCell="U9" sqref="U9"/>
      <selection pane="bottomRight" activeCell="T5" sqref="J5:T5"/>
    </sheetView>
  </sheetViews>
  <sheetFormatPr defaultColWidth="9" defaultRowHeight="13.5"/>
  <cols>
    <col min="1" max="6" width="22.625" style="1" customWidth="1"/>
    <col min="7" max="8" width="25.625" style="1" customWidth="1"/>
    <col min="9" max="9" width="25" style="1" customWidth="1"/>
    <col min="10" max="11" width="8.875" style="4" customWidth="1"/>
    <col min="12" max="13" width="7.75" style="3" customWidth="1"/>
    <col min="14" max="14" width="25" style="1" customWidth="1"/>
    <col min="15" max="16" width="8.875" style="4" customWidth="1"/>
    <col min="17" max="18" width="7.75" style="3" customWidth="1"/>
    <col min="19" max="19" width="23.25" style="1" hidden="1" customWidth="1"/>
    <col min="20" max="20" width="20.875" style="6" customWidth="1"/>
    <col min="21" max="21" width="36.875" style="1" hidden="1" customWidth="1"/>
    <col min="22" max="16384" width="9" style="1"/>
  </cols>
  <sheetData>
    <row r="1" spans="1:21" ht="30.75" customHeight="1">
      <c r="A1" s="146" t="s">
        <v>85</v>
      </c>
      <c r="B1" s="146"/>
      <c r="C1" s="146"/>
      <c r="D1" s="146"/>
      <c r="E1" s="146"/>
      <c r="F1" s="146"/>
      <c r="G1" s="146"/>
      <c r="H1" s="146"/>
      <c r="I1" s="146"/>
      <c r="J1" s="146"/>
      <c r="K1" s="146"/>
      <c r="L1" s="146"/>
      <c r="M1" s="146"/>
      <c r="N1" s="146"/>
      <c r="O1" s="146"/>
      <c r="P1" s="146"/>
      <c r="Q1" s="146"/>
      <c r="R1" s="146"/>
      <c r="S1" s="146"/>
      <c r="T1" s="146"/>
      <c r="U1" s="146"/>
    </row>
    <row r="2" spans="1:21" ht="28.5" customHeight="1">
      <c r="A2" s="147" t="s">
        <v>63</v>
      </c>
      <c r="B2" s="147" t="s">
        <v>67</v>
      </c>
      <c r="C2" s="147" t="s">
        <v>68</v>
      </c>
      <c r="D2" s="147" t="s">
        <v>7</v>
      </c>
      <c r="E2" s="148"/>
      <c r="F2" s="148"/>
      <c r="G2" s="149" t="s">
        <v>164</v>
      </c>
      <c r="H2" s="150"/>
      <c r="I2" s="147" t="s">
        <v>109</v>
      </c>
      <c r="J2" s="147"/>
      <c r="K2" s="147"/>
      <c r="L2" s="147"/>
      <c r="M2" s="147"/>
      <c r="N2" s="147" t="s">
        <v>110</v>
      </c>
      <c r="O2" s="147"/>
      <c r="P2" s="147"/>
      <c r="Q2" s="147"/>
      <c r="R2" s="147"/>
      <c r="S2" s="153" t="s">
        <v>86</v>
      </c>
      <c r="T2" s="147" t="s">
        <v>4</v>
      </c>
      <c r="U2" s="153" t="s">
        <v>5</v>
      </c>
    </row>
    <row r="3" spans="1:21" ht="28.5" customHeight="1">
      <c r="A3" s="147"/>
      <c r="B3" s="147"/>
      <c r="C3" s="147"/>
      <c r="D3" s="19" t="s">
        <v>0</v>
      </c>
      <c r="E3" s="19" t="s">
        <v>1</v>
      </c>
      <c r="F3" s="19" t="s">
        <v>2</v>
      </c>
      <c r="G3" s="151"/>
      <c r="H3" s="152"/>
      <c r="I3" s="147"/>
      <c r="J3" s="147"/>
      <c r="K3" s="147"/>
      <c r="L3" s="147"/>
      <c r="M3" s="147"/>
      <c r="N3" s="147"/>
      <c r="O3" s="147"/>
      <c r="P3" s="147"/>
      <c r="Q3" s="147"/>
      <c r="R3" s="147"/>
      <c r="S3" s="154"/>
      <c r="T3" s="147"/>
      <c r="U3" s="154"/>
    </row>
    <row r="4" spans="1:21" ht="36" customHeight="1">
      <c r="A4" s="147"/>
      <c r="B4" s="147"/>
      <c r="C4" s="147"/>
      <c r="D4" s="19" t="s">
        <v>10</v>
      </c>
      <c r="E4" s="19" t="s">
        <v>8</v>
      </c>
      <c r="F4" s="19" t="s">
        <v>9</v>
      </c>
      <c r="G4" s="19" t="s">
        <v>165</v>
      </c>
      <c r="H4" s="19" t="s">
        <v>166</v>
      </c>
      <c r="I4" s="19" t="s">
        <v>3</v>
      </c>
      <c r="J4" s="19" t="s">
        <v>6</v>
      </c>
      <c r="K4" s="19" t="s">
        <v>62</v>
      </c>
      <c r="L4" s="19" t="s">
        <v>70</v>
      </c>
      <c r="M4" s="19" t="s">
        <v>69</v>
      </c>
      <c r="N4" s="19" t="s">
        <v>3</v>
      </c>
      <c r="O4" s="19" t="s">
        <v>6</v>
      </c>
      <c r="P4" s="19" t="s">
        <v>62</v>
      </c>
      <c r="Q4" s="19" t="s">
        <v>70</v>
      </c>
      <c r="R4" s="19" t="s">
        <v>69</v>
      </c>
      <c r="S4" s="155"/>
      <c r="T4" s="147"/>
      <c r="U4" s="155"/>
    </row>
    <row r="5" spans="1:21" ht="240.75" customHeight="1">
      <c r="A5" s="156" t="s">
        <v>206</v>
      </c>
      <c r="B5" s="157" t="s">
        <v>11</v>
      </c>
      <c r="C5" s="50" t="s">
        <v>12</v>
      </c>
      <c r="D5" s="50" t="s">
        <v>13</v>
      </c>
      <c r="E5" s="50" t="s">
        <v>14</v>
      </c>
      <c r="F5" s="50" t="s">
        <v>15</v>
      </c>
      <c r="G5" s="23" t="s">
        <v>167</v>
      </c>
      <c r="H5" s="51" t="s">
        <v>168</v>
      </c>
      <c r="I5" s="27" t="s">
        <v>148</v>
      </c>
      <c r="J5" s="24">
        <v>105</v>
      </c>
      <c r="K5" s="24">
        <v>143</v>
      </c>
      <c r="L5" s="25" t="s">
        <v>124</v>
      </c>
      <c r="M5" s="25" t="s">
        <v>125</v>
      </c>
      <c r="N5" s="27" t="s">
        <v>127</v>
      </c>
      <c r="O5" s="24">
        <v>10</v>
      </c>
      <c r="P5" s="28"/>
      <c r="Q5" s="25"/>
      <c r="R5" s="25"/>
      <c r="S5" s="27"/>
      <c r="T5" s="27" t="s">
        <v>131</v>
      </c>
      <c r="U5" s="7" t="s">
        <v>71</v>
      </c>
    </row>
    <row r="6" spans="1:21" ht="328.5" customHeight="1">
      <c r="A6" s="156"/>
      <c r="B6" s="157"/>
      <c r="C6" s="50" t="s">
        <v>88</v>
      </c>
      <c r="D6" s="50" t="s">
        <v>13</v>
      </c>
      <c r="E6" s="50" t="s">
        <v>14</v>
      </c>
      <c r="F6" s="50" t="s">
        <v>16</v>
      </c>
      <c r="G6" s="51" t="s">
        <v>169</v>
      </c>
      <c r="H6" s="51" t="s">
        <v>170</v>
      </c>
      <c r="I6" s="26" t="s">
        <v>149</v>
      </c>
      <c r="J6" s="24" t="s">
        <v>100</v>
      </c>
      <c r="K6" s="24" t="s">
        <v>100</v>
      </c>
      <c r="L6" s="25" t="s">
        <v>124</v>
      </c>
      <c r="M6" s="25" t="s">
        <v>125</v>
      </c>
      <c r="N6" s="26" t="s">
        <v>112</v>
      </c>
      <c r="O6" s="24" t="s">
        <v>100</v>
      </c>
      <c r="P6" s="24"/>
      <c r="Q6" s="25"/>
      <c r="R6" s="25"/>
      <c r="S6" s="27"/>
      <c r="T6" s="27" t="s">
        <v>131</v>
      </c>
      <c r="U6" s="7" t="s">
        <v>80</v>
      </c>
    </row>
    <row r="7" spans="1:21" ht="300" customHeight="1">
      <c r="A7" s="156"/>
      <c r="B7" s="157"/>
      <c r="C7" s="50" t="s">
        <v>89</v>
      </c>
      <c r="D7" s="50" t="s">
        <v>17</v>
      </c>
      <c r="E7" s="50" t="s">
        <v>18</v>
      </c>
      <c r="F7" s="50" t="s">
        <v>207</v>
      </c>
      <c r="G7" s="51" t="s">
        <v>171</v>
      </c>
      <c r="H7" s="51" t="s">
        <v>172</v>
      </c>
      <c r="I7" s="29" t="s">
        <v>150</v>
      </c>
      <c r="J7" s="24">
        <v>65</v>
      </c>
      <c r="K7" s="24">
        <v>26</v>
      </c>
      <c r="L7" s="25" t="s">
        <v>124</v>
      </c>
      <c r="M7" s="25" t="s">
        <v>125</v>
      </c>
      <c r="N7" s="29" t="s">
        <v>113</v>
      </c>
      <c r="O7" s="24">
        <v>53</v>
      </c>
      <c r="P7" s="24"/>
      <c r="Q7" s="25"/>
      <c r="R7" s="25"/>
      <c r="S7" s="27"/>
      <c r="T7" s="27" t="s">
        <v>132</v>
      </c>
      <c r="U7" s="7" t="s">
        <v>72</v>
      </c>
    </row>
    <row r="8" spans="1:21" ht="204.75" customHeight="1">
      <c r="A8" s="162" t="s">
        <v>101</v>
      </c>
      <c r="B8" s="157" t="s">
        <v>19</v>
      </c>
      <c r="C8" s="23" t="s">
        <v>212</v>
      </c>
      <c r="D8" s="52" t="s">
        <v>209</v>
      </c>
      <c r="E8" s="52" t="s">
        <v>210</v>
      </c>
      <c r="F8" s="52" t="s">
        <v>211</v>
      </c>
      <c r="G8" s="23" t="s">
        <v>173</v>
      </c>
      <c r="H8" s="51" t="s">
        <v>172</v>
      </c>
      <c r="I8" s="29" t="s">
        <v>140</v>
      </c>
      <c r="J8" s="24" t="s">
        <v>100</v>
      </c>
      <c r="K8" s="24" t="s">
        <v>100</v>
      </c>
      <c r="L8" s="25" t="s">
        <v>124</v>
      </c>
      <c r="M8" s="25" t="s">
        <v>125</v>
      </c>
      <c r="N8" s="29" t="s">
        <v>114</v>
      </c>
      <c r="O8" s="24" t="s">
        <v>100</v>
      </c>
      <c r="P8" s="24"/>
      <c r="Q8" s="25"/>
      <c r="R8" s="25"/>
      <c r="S8" s="27"/>
      <c r="T8" s="29" t="s">
        <v>133</v>
      </c>
      <c r="U8" s="7" t="s">
        <v>73</v>
      </c>
    </row>
    <row r="9" spans="1:21" ht="172.5" customHeight="1">
      <c r="A9" s="163"/>
      <c r="B9" s="157"/>
      <c r="C9" s="50" t="s">
        <v>20</v>
      </c>
      <c r="D9" s="50" t="s">
        <v>91</v>
      </c>
      <c r="E9" s="50" t="s">
        <v>90</v>
      </c>
      <c r="F9" s="50" t="s">
        <v>92</v>
      </c>
      <c r="G9" s="51" t="s">
        <v>174</v>
      </c>
      <c r="H9" s="23" t="s">
        <v>175</v>
      </c>
      <c r="I9" s="30" t="s">
        <v>141</v>
      </c>
      <c r="J9" s="24" t="s">
        <v>100</v>
      </c>
      <c r="K9" s="24" t="s">
        <v>100</v>
      </c>
      <c r="L9" s="25" t="s">
        <v>124</v>
      </c>
      <c r="M9" s="25" t="s">
        <v>125</v>
      </c>
      <c r="N9" s="30" t="s">
        <v>115</v>
      </c>
      <c r="O9" s="24" t="s">
        <v>100</v>
      </c>
      <c r="P9" s="31"/>
      <c r="Q9" s="25"/>
      <c r="R9" s="25"/>
      <c r="S9" s="27"/>
      <c r="T9" s="29" t="s">
        <v>162</v>
      </c>
      <c r="U9" s="7" t="s">
        <v>74</v>
      </c>
    </row>
    <row r="10" spans="1:21" ht="299.25" customHeight="1">
      <c r="A10" s="163"/>
      <c r="B10" s="157"/>
      <c r="C10" s="50" t="s">
        <v>93</v>
      </c>
      <c r="D10" s="50" t="s">
        <v>21</v>
      </c>
      <c r="E10" s="50" t="s">
        <v>22</v>
      </c>
      <c r="F10" s="50" t="s">
        <v>23</v>
      </c>
      <c r="G10" s="23" t="s">
        <v>176</v>
      </c>
      <c r="H10" s="53" t="s">
        <v>177</v>
      </c>
      <c r="I10" s="32" t="s">
        <v>151</v>
      </c>
      <c r="J10" s="24" t="s">
        <v>100</v>
      </c>
      <c r="K10" s="24" t="s">
        <v>100</v>
      </c>
      <c r="L10" s="25" t="s">
        <v>124</v>
      </c>
      <c r="M10" s="25" t="s">
        <v>125</v>
      </c>
      <c r="N10" s="32" t="s">
        <v>116</v>
      </c>
      <c r="O10" s="24" t="s">
        <v>100</v>
      </c>
      <c r="P10" s="24"/>
      <c r="Q10" s="25"/>
      <c r="R10" s="25"/>
      <c r="S10" s="27"/>
      <c r="T10" s="29" t="s">
        <v>162</v>
      </c>
      <c r="U10" s="7" t="s">
        <v>102</v>
      </c>
    </row>
    <row r="11" spans="1:21" ht="241.5" customHeight="1">
      <c r="A11" s="54"/>
      <c r="B11" s="157"/>
      <c r="C11" s="50" t="s">
        <v>24</v>
      </c>
      <c r="D11" s="55" t="s">
        <v>94</v>
      </c>
      <c r="E11" s="56" t="s">
        <v>95</v>
      </c>
      <c r="F11" s="56" t="s">
        <v>96</v>
      </c>
      <c r="G11" s="23" t="s">
        <v>178</v>
      </c>
      <c r="H11" s="23" t="s">
        <v>179</v>
      </c>
      <c r="I11" s="26" t="s">
        <v>152</v>
      </c>
      <c r="J11" s="24">
        <v>1970</v>
      </c>
      <c r="K11" s="24">
        <v>1461</v>
      </c>
      <c r="L11" s="25" t="s">
        <v>124</v>
      </c>
      <c r="M11" s="25" t="s">
        <v>125</v>
      </c>
      <c r="N11" s="26" t="s">
        <v>142</v>
      </c>
      <c r="O11" s="24">
        <v>835</v>
      </c>
      <c r="P11" s="24"/>
      <c r="Q11" s="25"/>
      <c r="R11" s="25"/>
      <c r="S11" s="27"/>
      <c r="T11" s="33" t="s">
        <v>162</v>
      </c>
      <c r="U11" s="7" t="s">
        <v>75</v>
      </c>
    </row>
    <row r="12" spans="1:21" ht="324.60000000000002" customHeight="1">
      <c r="A12" s="156" t="s">
        <v>64</v>
      </c>
      <c r="B12" s="157" t="s">
        <v>25</v>
      </c>
      <c r="C12" s="50" t="s">
        <v>26</v>
      </c>
      <c r="D12" s="50" t="s">
        <v>27</v>
      </c>
      <c r="E12" s="23" t="s">
        <v>28</v>
      </c>
      <c r="F12" s="50" t="s">
        <v>29</v>
      </c>
      <c r="G12" s="50" t="s">
        <v>106</v>
      </c>
      <c r="H12" s="57" t="s">
        <v>180</v>
      </c>
      <c r="I12" s="48" t="s">
        <v>129</v>
      </c>
      <c r="J12" s="37" t="s">
        <v>100</v>
      </c>
      <c r="K12" s="34" t="s">
        <v>100</v>
      </c>
      <c r="L12" s="35" t="s">
        <v>124</v>
      </c>
      <c r="M12" s="35" t="s">
        <v>125</v>
      </c>
      <c r="N12" s="36" t="s">
        <v>130</v>
      </c>
      <c r="O12" s="37" t="s">
        <v>100</v>
      </c>
      <c r="P12" s="24"/>
      <c r="Q12" s="25"/>
      <c r="R12" s="25"/>
      <c r="S12" s="27"/>
      <c r="T12" s="38" t="s">
        <v>134</v>
      </c>
      <c r="U12" s="7" t="s">
        <v>76</v>
      </c>
    </row>
    <row r="13" spans="1:21" ht="152.25" customHeight="1">
      <c r="A13" s="156"/>
      <c r="B13" s="157"/>
      <c r="C13" s="160" t="s">
        <v>213</v>
      </c>
      <c r="D13" s="158" t="s">
        <v>208</v>
      </c>
      <c r="E13" s="158" t="s">
        <v>30</v>
      </c>
      <c r="F13" s="158" t="s">
        <v>31</v>
      </c>
      <c r="G13" s="50" t="s">
        <v>107</v>
      </c>
      <c r="H13" s="58" t="s">
        <v>172</v>
      </c>
      <c r="I13" s="26" t="s">
        <v>153</v>
      </c>
      <c r="J13" s="49">
        <v>860</v>
      </c>
      <c r="K13" s="24">
        <v>496</v>
      </c>
      <c r="L13" s="25" t="s">
        <v>124</v>
      </c>
      <c r="M13" s="25" t="s">
        <v>125</v>
      </c>
      <c r="N13" s="26" t="s">
        <v>128</v>
      </c>
      <c r="O13" s="24">
        <v>860</v>
      </c>
      <c r="P13" s="24"/>
      <c r="Q13" s="25"/>
      <c r="R13" s="25"/>
      <c r="S13" s="27"/>
      <c r="T13" s="29" t="s">
        <v>137</v>
      </c>
      <c r="U13" s="7"/>
    </row>
    <row r="14" spans="1:21" ht="342" customHeight="1">
      <c r="A14" s="156"/>
      <c r="B14" s="157"/>
      <c r="C14" s="161"/>
      <c r="D14" s="159"/>
      <c r="E14" s="159"/>
      <c r="F14" s="159"/>
      <c r="G14" s="23" t="s">
        <v>181</v>
      </c>
      <c r="H14" s="59" t="s">
        <v>182</v>
      </c>
      <c r="I14" s="40" t="s">
        <v>154</v>
      </c>
      <c r="J14" s="39">
        <v>1200</v>
      </c>
      <c r="K14" s="39">
        <v>1200</v>
      </c>
      <c r="L14" s="25" t="s">
        <v>124</v>
      </c>
      <c r="M14" s="25" t="s">
        <v>125</v>
      </c>
      <c r="N14" s="40" t="s">
        <v>117</v>
      </c>
      <c r="O14" s="24" t="s">
        <v>100</v>
      </c>
      <c r="P14" s="41"/>
      <c r="Q14" s="25"/>
      <c r="R14" s="25"/>
      <c r="S14" s="27"/>
      <c r="T14" s="29" t="s">
        <v>138</v>
      </c>
      <c r="U14" s="7" t="s">
        <v>103</v>
      </c>
    </row>
    <row r="15" spans="1:21" ht="149.25" customHeight="1">
      <c r="A15" s="156"/>
      <c r="B15" s="157"/>
      <c r="C15" s="50" t="s">
        <v>32</v>
      </c>
      <c r="D15" s="50" t="s">
        <v>33</v>
      </c>
      <c r="E15" s="50" t="s">
        <v>34</v>
      </c>
      <c r="F15" s="50" t="s">
        <v>35</v>
      </c>
      <c r="G15" s="51" t="s">
        <v>183</v>
      </c>
      <c r="H15" s="50" t="s">
        <v>184</v>
      </c>
      <c r="I15" s="32" t="s">
        <v>143</v>
      </c>
      <c r="J15" s="24" t="s">
        <v>100</v>
      </c>
      <c r="K15" s="24" t="s">
        <v>100</v>
      </c>
      <c r="L15" s="25" t="s">
        <v>126</v>
      </c>
      <c r="M15" s="25" t="s">
        <v>125</v>
      </c>
      <c r="N15" s="32" t="s">
        <v>118</v>
      </c>
      <c r="O15" s="42" t="s">
        <v>108</v>
      </c>
      <c r="P15" s="43"/>
      <c r="Q15" s="25"/>
      <c r="R15" s="25"/>
      <c r="S15" s="27"/>
      <c r="T15" s="29" t="s">
        <v>133</v>
      </c>
      <c r="U15" s="7" t="s">
        <v>36</v>
      </c>
    </row>
    <row r="16" spans="1:21" ht="319.5" customHeight="1">
      <c r="A16" s="156" t="s">
        <v>65</v>
      </c>
      <c r="B16" s="157" t="s">
        <v>37</v>
      </c>
      <c r="C16" s="50" t="s">
        <v>97</v>
      </c>
      <c r="D16" s="50" t="s">
        <v>38</v>
      </c>
      <c r="E16" s="23" t="s">
        <v>214</v>
      </c>
      <c r="F16" s="23" t="s">
        <v>215</v>
      </c>
      <c r="G16" s="23" t="s">
        <v>185</v>
      </c>
      <c r="H16" s="45" t="s">
        <v>186</v>
      </c>
      <c r="I16" s="26" t="s">
        <v>203</v>
      </c>
      <c r="J16" s="24" t="s">
        <v>100</v>
      </c>
      <c r="K16" s="24" t="s">
        <v>100</v>
      </c>
      <c r="L16" s="25" t="s">
        <v>126</v>
      </c>
      <c r="M16" s="25" t="s">
        <v>125</v>
      </c>
      <c r="N16" s="26" t="s">
        <v>204</v>
      </c>
      <c r="O16" s="24">
        <v>21768</v>
      </c>
      <c r="P16" s="24"/>
      <c r="Q16" s="25"/>
      <c r="R16" s="25"/>
      <c r="S16" s="27" t="s">
        <v>111</v>
      </c>
      <c r="T16" s="29" t="s">
        <v>163</v>
      </c>
      <c r="U16" s="7" t="s">
        <v>79</v>
      </c>
    </row>
    <row r="17" spans="1:21" ht="151.5" customHeight="1">
      <c r="A17" s="156"/>
      <c r="B17" s="157"/>
      <c r="C17" s="60" t="s">
        <v>216</v>
      </c>
      <c r="D17" s="61" t="s">
        <v>98</v>
      </c>
      <c r="E17" s="60" t="s">
        <v>39</v>
      </c>
      <c r="F17" s="61" t="s">
        <v>40</v>
      </c>
      <c r="G17" s="60" t="s">
        <v>187</v>
      </c>
      <c r="H17" s="62" t="s">
        <v>188</v>
      </c>
      <c r="I17" s="44" t="s">
        <v>155</v>
      </c>
      <c r="J17" s="24" t="s">
        <v>100</v>
      </c>
      <c r="K17" s="24" t="s">
        <v>100</v>
      </c>
      <c r="L17" s="25" t="s">
        <v>126</v>
      </c>
      <c r="M17" s="25" t="s">
        <v>125</v>
      </c>
      <c r="N17" s="44" t="s">
        <v>119</v>
      </c>
      <c r="O17" s="24" t="s">
        <v>100</v>
      </c>
      <c r="P17" s="43"/>
      <c r="Q17" s="25"/>
      <c r="R17" s="25"/>
      <c r="S17" s="27"/>
      <c r="T17" s="29" t="s">
        <v>133</v>
      </c>
      <c r="U17" s="7" t="s">
        <v>77</v>
      </c>
    </row>
    <row r="18" spans="1:21" ht="191.25" customHeight="1" thickBot="1">
      <c r="A18" s="162"/>
      <c r="B18" s="157"/>
      <c r="C18" s="23" t="s">
        <v>41</v>
      </c>
      <c r="D18" s="51" t="s">
        <v>42</v>
      </c>
      <c r="E18" s="23" t="s">
        <v>43</v>
      </c>
      <c r="F18" s="23" t="s">
        <v>44</v>
      </c>
      <c r="G18" s="23" t="s">
        <v>189</v>
      </c>
      <c r="H18" s="23" t="s">
        <v>190</v>
      </c>
      <c r="I18" s="45" t="s">
        <v>156</v>
      </c>
      <c r="J18" s="42">
        <v>491</v>
      </c>
      <c r="K18" s="42">
        <v>491</v>
      </c>
      <c r="L18" s="25" t="s">
        <v>124</v>
      </c>
      <c r="M18" s="25" t="s">
        <v>125</v>
      </c>
      <c r="N18" s="45" t="s">
        <v>120</v>
      </c>
      <c r="O18" s="42">
        <v>491</v>
      </c>
      <c r="P18" s="43"/>
      <c r="Q18" s="25"/>
      <c r="R18" s="25"/>
      <c r="S18" s="27"/>
      <c r="T18" s="29" t="s">
        <v>133</v>
      </c>
      <c r="U18" s="2" t="s">
        <v>78</v>
      </c>
    </row>
    <row r="19" spans="1:21" ht="177" customHeight="1">
      <c r="A19" s="162" t="s">
        <v>66</v>
      </c>
      <c r="B19" s="156" t="s">
        <v>45</v>
      </c>
      <c r="C19" s="23" t="s">
        <v>217</v>
      </c>
      <c r="D19" s="23" t="s">
        <v>46</v>
      </c>
      <c r="E19" s="50" t="s">
        <v>47</v>
      </c>
      <c r="F19" s="50" t="s">
        <v>48</v>
      </c>
      <c r="G19" s="63" t="s">
        <v>191</v>
      </c>
      <c r="H19" s="45" t="s">
        <v>192</v>
      </c>
      <c r="I19" s="32" t="s">
        <v>157</v>
      </c>
      <c r="J19" s="46">
        <v>1420</v>
      </c>
      <c r="K19" s="42">
        <v>1420</v>
      </c>
      <c r="L19" s="25" t="s">
        <v>124</v>
      </c>
      <c r="M19" s="25" t="s">
        <v>125</v>
      </c>
      <c r="N19" s="32" t="s">
        <v>144</v>
      </c>
      <c r="O19" s="46">
        <v>1646</v>
      </c>
      <c r="P19" s="43"/>
      <c r="Q19" s="25"/>
      <c r="R19" s="25"/>
      <c r="S19" s="27"/>
      <c r="T19" s="29" t="s">
        <v>135</v>
      </c>
      <c r="U19" s="7" t="s">
        <v>81</v>
      </c>
    </row>
    <row r="20" spans="1:21" ht="201.75" customHeight="1">
      <c r="A20" s="163"/>
      <c r="B20" s="156"/>
      <c r="C20" s="23" t="s">
        <v>218</v>
      </c>
      <c r="D20" s="23" t="s">
        <v>49</v>
      </c>
      <c r="E20" s="50" t="s">
        <v>50</v>
      </c>
      <c r="F20" s="50" t="s">
        <v>51</v>
      </c>
      <c r="G20" s="23" t="s">
        <v>193</v>
      </c>
      <c r="H20" s="62" t="s">
        <v>194</v>
      </c>
      <c r="I20" s="47" t="s">
        <v>158</v>
      </c>
      <c r="J20" s="24" t="s">
        <v>100</v>
      </c>
      <c r="K20" s="24" t="s">
        <v>100</v>
      </c>
      <c r="L20" s="25" t="s">
        <v>124</v>
      </c>
      <c r="M20" s="25" t="s">
        <v>125</v>
      </c>
      <c r="N20" s="47" t="s">
        <v>121</v>
      </c>
      <c r="O20" s="24" t="s">
        <v>100</v>
      </c>
      <c r="P20" s="43"/>
      <c r="Q20" s="25"/>
      <c r="R20" s="25"/>
      <c r="S20" s="27"/>
      <c r="T20" s="29" t="s">
        <v>139</v>
      </c>
      <c r="U20" s="7" t="s">
        <v>104</v>
      </c>
    </row>
    <row r="21" spans="1:21" ht="167.25" customHeight="1">
      <c r="A21" s="163"/>
      <c r="B21" s="156"/>
      <c r="C21" s="23" t="s">
        <v>219</v>
      </c>
      <c r="D21" s="23" t="s">
        <v>87</v>
      </c>
      <c r="E21" s="50" t="s">
        <v>52</v>
      </c>
      <c r="F21" s="50" t="s">
        <v>53</v>
      </c>
      <c r="G21" s="23" t="s">
        <v>195</v>
      </c>
      <c r="H21" s="45" t="s">
        <v>196</v>
      </c>
      <c r="I21" s="45" t="s">
        <v>145</v>
      </c>
      <c r="J21" s="24" t="s">
        <v>100</v>
      </c>
      <c r="K21" s="24" t="s">
        <v>100</v>
      </c>
      <c r="L21" s="25" t="s">
        <v>124</v>
      </c>
      <c r="M21" s="25" t="s">
        <v>125</v>
      </c>
      <c r="N21" s="45" t="s">
        <v>122</v>
      </c>
      <c r="O21" s="24" t="s">
        <v>100</v>
      </c>
      <c r="P21" s="43"/>
      <c r="Q21" s="25"/>
      <c r="R21" s="25"/>
      <c r="S21" s="27"/>
      <c r="T21" s="29" t="s">
        <v>133</v>
      </c>
      <c r="U21" s="7" t="s">
        <v>105</v>
      </c>
    </row>
    <row r="22" spans="1:21" ht="166.5" customHeight="1">
      <c r="A22" s="163"/>
      <c r="B22" s="156"/>
      <c r="C22" s="23" t="s">
        <v>220</v>
      </c>
      <c r="D22" s="23" t="s">
        <v>54</v>
      </c>
      <c r="E22" s="50" t="s">
        <v>55</v>
      </c>
      <c r="F22" s="50" t="s">
        <v>56</v>
      </c>
      <c r="G22" s="45" t="s">
        <v>197</v>
      </c>
      <c r="H22" s="45" t="s">
        <v>198</v>
      </c>
      <c r="I22" s="32" t="s">
        <v>159</v>
      </c>
      <c r="J22" s="46">
        <v>4926</v>
      </c>
      <c r="K22" s="46">
        <v>1574</v>
      </c>
      <c r="L22" s="25" t="s">
        <v>126</v>
      </c>
      <c r="M22" s="25" t="s">
        <v>125</v>
      </c>
      <c r="N22" s="32" t="s">
        <v>123</v>
      </c>
      <c r="O22" s="46">
        <v>5145</v>
      </c>
      <c r="P22" s="43"/>
      <c r="Q22" s="25"/>
      <c r="R22" s="25"/>
      <c r="S22" s="27"/>
      <c r="T22" s="29" t="s">
        <v>133</v>
      </c>
      <c r="U22" s="7" t="s">
        <v>82</v>
      </c>
    </row>
    <row r="23" spans="1:21" ht="308.25" customHeight="1">
      <c r="A23" s="163"/>
      <c r="B23" s="156"/>
      <c r="C23" s="23" t="s">
        <v>221</v>
      </c>
      <c r="D23" s="23" t="s">
        <v>57</v>
      </c>
      <c r="E23" s="50" t="s">
        <v>99</v>
      </c>
      <c r="F23" s="50" t="s">
        <v>58</v>
      </c>
      <c r="G23" s="51" t="s">
        <v>199</v>
      </c>
      <c r="H23" s="45" t="s">
        <v>200</v>
      </c>
      <c r="I23" s="45" t="s">
        <v>160</v>
      </c>
      <c r="J23" s="24">
        <v>33500</v>
      </c>
      <c r="K23" s="46">
        <v>26515</v>
      </c>
      <c r="L23" s="25" t="s">
        <v>124</v>
      </c>
      <c r="M23" s="25" t="s">
        <v>125</v>
      </c>
      <c r="N23" s="45" t="s">
        <v>146</v>
      </c>
      <c r="O23" s="24" t="s">
        <v>100</v>
      </c>
      <c r="P23" s="43"/>
      <c r="Q23" s="25"/>
      <c r="R23" s="25"/>
      <c r="S23" s="27"/>
      <c r="T23" s="29" t="s">
        <v>136</v>
      </c>
      <c r="U23" s="7" t="s">
        <v>84</v>
      </c>
    </row>
    <row r="24" spans="1:21" ht="198.75" customHeight="1">
      <c r="A24" s="164"/>
      <c r="B24" s="156"/>
      <c r="C24" s="23" t="s">
        <v>222</v>
      </c>
      <c r="D24" s="23" t="s">
        <v>59</v>
      </c>
      <c r="E24" s="50" t="s">
        <v>60</v>
      </c>
      <c r="F24" s="50" t="s">
        <v>61</v>
      </c>
      <c r="G24" s="51" t="s">
        <v>201</v>
      </c>
      <c r="H24" s="45" t="s">
        <v>202</v>
      </c>
      <c r="I24" s="32" t="s">
        <v>161</v>
      </c>
      <c r="J24" s="42" t="s">
        <v>108</v>
      </c>
      <c r="K24" s="42" t="s">
        <v>108</v>
      </c>
      <c r="L24" s="25" t="s">
        <v>124</v>
      </c>
      <c r="M24" s="25" t="s">
        <v>125</v>
      </c>
      <c r="N24" s="32" t="s">
        <v>147</v>
      </c>
      <c r="O24" s="42" t="s">
        <v>108</v>
      </c>
      <c r="P24" s="43"/>
      <c r="Q24" s="25"/>
      <c r="R24" s="25"/>
      <c r="S24" s="27"/>
      <c r="T24" s="29" t="s">
        <v>133</v>
      </c>
      <c r="U24" s="7" t="s">
        <v>83</v>
      </c>
    </row>
  </sheetData>
  <mergeCells count="25">
    <mergeCell ref="A16:A18"/>
    <mergeCell ref="B16:B18"/>
    <mergeCell ref="A19:A24"/>
    <mergeCell ref="B19:B24"/>
    <mergeCell ref="A12:A15"/>
    <mergeCell ref="B12:B15"/>
    <mergeCell ref="A5:A7"/>
    <mergeCell ref="B5:B7"/>
    <mergeCell ref="B8:B11"/>
    <mergeCell ref="F13:F14"/>
    <mergeCell ref="C13:C14"/>
    <mergeCell ref="D13:D14"/>
    <mergeCell ref="E13:E14"/>
    <mergeCell ref="A8:A10"/>
    <mergeCell ref="A1:U1"/>
    <mergeCell ref="A2:A4"/>
    <mergeCell ref="B2:B4"/>
    <mergeCell ref="C2:C4"/>
    <mergeCell ref="D2:F2"/>
    <mergeCell ref="G2:H3"/>
    <mergeCell ref="I2:M3"/>
    <mergeCell ref="N2:R3"/>
    <mergeCell ref="S2:S4"/>
    <mergeCell ref="T2:T4"/>
    <mergeCell ref="U2:U4"/>
  </mergeCells>
  <phoneticPr fontId="1"/>
  <dataValidations count="2">
    <dataValidation type="list" allowBlank="1" showInputMessage="1" showErrorMessage="1" sqref="R5:R24 M5:M24">
      <formula1>"継続,拡大,縮小,廃止"</formula1>
    </dataValidation>
    <dataValidation type="list" allowBlank="1" showInputMessage="1" showErrorMessage="1" sqref="Q5:Q24 L5:L24">
      <formula1>"達成,未達"</formula1>
    </dataValidation>
  </dataValidations>
  <printOptions horizontalCentered="1"/>
  <pageMargins left="0.23622047244094491" right="0.23622047244094491" top="0.39370078740157483" bottom="0.39370078740157483" header="0.31496062992125984" footer="0.31496062992125984"/>
  <pageSetup paperSize="8" scale="64" fitToHeight="10" orientation="landscape" r:id="rId1"/>
  <headerFooter>
    <oddFooter>&amp;C&amp;P</oddFooter>
  </headerFooter>
  <rowBreaks count="4" manualBreakCount="4">
    <brk id="7" max="40" man="1"/>
    <brk id="11" max="40" man="1"/>
    <brk id="15" max="40" man="1"/>
    <brk id="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4"/>
  <sheetViews>
    <sheetView view="pageBreakPreview" zoomScale="75" zoomScaleNormal="70" zoomScaleSheetLayoutView="75" zoomScalePageLayoutView="70" workbookViewId="0">
      <pane xSplit="3" ySplit="4" topLeftCell="D15" activePane="bottomRight" state="frozen"/>
      <selection activeCell="U9" sqref="U9"/>
      <selection pane="topRight" activeCell="U9" sqref="U9"/>
      <selection pane="bottomLeft" activeCell="U9" sqref="U9"/>
      <selection pane="bottomRight" activeCell="F16" sqref="F16"/>
    </sheetView>
  </sheetViews>
  <sheetFormatPr defaultColWidth="9" defaultRowHeight="13.5"/>
  <cols>
    <col min="1" max="6" width="22.625" style="1" customWidth="1"/>
    <col min="7" max="8" width="25.625" style="1" customWidth="1"/>
    <col min="9" max="9" width="25" style="1" customWidth="1"/>
    <col min="10" max="11" width="8.875" style="4" customWidth="1"/>
    <col min="12" max="13" width="7.75" style="3" customWidth="1"/>
    <col min="14" max="14" width="25" style="1" customWidth="1"/>
    <col min="15" max="16" width="8.875" style="4" customWidth="1"/>
    <col min="17" max="18" width="7.75" style="3" customWidth="1"/>
    <col min="19" max="19" width="23.25" style="1" hidden="1" customWidth="1"/>
    <col min="20" max="20" width="20.875" style="6" customWidth="1"/>
    <col min="21" max="21" width="36.875" style="1" hidden="1" customWidth="1"/>
    <col min="22" max="16384" width="9" style="1"/>
  </cols>
  <sheetData>
    <row r="1" spans="1:21" ht="30.75" customHeight="1">
      <c r="A1" s="146" t="s">
        <v>85</v>
      </c>
      <c r="B1" s="146"/>
      <c r="C1" s="146"/>
      <c r="D1" s="146"/>
      <c r="E1" s="146"/>
      <c r="F1" s="146"/>
      <c r="G1" s="146"/>
      <c r="H1" s="146"/>
      <c r="I1" s="146"/>
      <c r="J1" s="146"/>
      <c r="K1" s="146"/>
      <c r="L1" s="146"/>
      <c r="M1" s="146"/>
      <c r="N1" s="146"/>
      <c r="O1" s="146"/>
      <c r="P1" s="146"/>
      <c r="Q1" s="146"/>
      <c r="R1" s="146"/>
      <c r="S1" s="146"/>
      <c r="T1" s="146"/>
      <c r="U1" s="146"/>
    </row>
    <row r="2" spans="1:21" ht="28.5" customHeight="1">
      <c r="A2" s="147" t="s">
        <v>63</v>
      </c>
      <c r="B2" s="147" t="s">
        <v>67</v>
      </c>
      <c r="C2" s="147" t="s">
        <v>68</v>
      </c>
      <c r="D2" s="147" t="s">
        <v>7</v>
      </c>
      <c r="E2" s="148"/>
      <c r="F2" s="148"/>
      <c r="G2" s="149" t="s">
        <v>164</v>
      </c>
      <c r="H2" s="150"/>
      <c r="I2" s="147" t="s">
        <v>109</v>
      </c>
      <c r="J2" s="147"/>
      <c r="K2" s="147"/>
      <c r="L2" s="147"/>
      <c r="M2" s="147"/>
      <c r="N2" s="147" t="s">
        <v>110</v>
      </c>
      <c r="O2" s="147"/>
      <c r="P2" s="147"/>
      <c r="Q2" s="147"/>
      <c r="R2" s="147"/>
      <c r="S2" s="153" t="s">
        <v>86</v>
      </c>
      <c r="T2" s="147" t="s">
        <v>4</v>
      </c>
      <c r="U2" s="153" t="s">
        <v>5</v>
      </c>
    </row>
    <row r="3" spans="1:21" ht="28.5" customHeight="1">
      <c r="A3" s="147"/>
      <c r="B3" s="147"/>
      <c r="C3" s="147"/>
      <c r="D3" s="5" t="s">
        <v>0</v>
      </c>
      <c r="E3" s="5" t="s">
        <v>1</v>
      </c>
      <c r="F3" s="5" t="s">
        <v>2</v>
      </c>
      <c r="G3" s="151"/>
      <c r="H3" s="152"/>
      <c r="I3" s="147"/>
      <c r="J3" s="147"/>
      <c r="K3" s="147"/>
      <c r="L3" s="147"/>
      <c r="M3" s="147"/>
      <c r="N3" s="147"/>
      <c r="O3" s="147"/>
      <c r="P3" s="147"/>
      <c r="Q3" s="147"/>
      <c r="R3" s="147"/>
      <c r="S3" s="154"/>
      <c r="T3" s="147"/>
      <c r="U3" s="154"/>
    </row>
    <row r="4" spans="1:21" ht="36" customHeight="1">
      <c r="A4" s="147"/>
      <c r="B4" s="147"/>
      <c r="C4" s="147"/>
      <c r="D4" s="5" t="s">
        <v>10</v>
      </c>
      <c r="E4" s="5" t="s">
        <v>8</v>
      </c>
      <c r="F4" s="5" t="s">
        <v>9</v>
      </c>
      <c r="G4" s="9" t="s">
        <v>165</v>
      </c>
      <c r="H4" s="9" t="s">
        <v>166</v>
      </c>
      <c r="I4" s="8" t="s">
        <v>3</v>
      </c>
      <c r="J4" s="8" t="s">
        <v>6</v>
      </c>
      <c r="K4" s="8" t="s">
        <v>62</v>
      </c>
      <c r="L4" s="8" t="s">
        <v>70</v>
      </c>
      <c r="M4" s="8" t="s">
        <v>69</v>
      </c>
      <c r="N4" s="8" t="s">
        <v>3</v>
      </c>
      <c r="O4" s="8" t="s">
        <v>6</v>
      </c>
      <c r="P4" s="8" t="s">
        <v>62</v>
      </c>
      <c r="Q4" s="8" t="s">
        <v>70</v>
      </c>
      <c r="R4" s="8" t="s">
        <v>69</v>
      </c>
      <c r="S4" s="155"/>
      <c r="T4" s="147"/>
      <c r="U4" s="155"/>
    </row>
    <row r="5" spans="1:21" ht="240.75" customHeight="1">
      <c r="A5" s="156" t="s">
        <v>206</v>
      </c>
      <c r="B5" s="157" t="s">
        <v>11</v>
      </c>
      <c r="C5" s="50" t="s">
        <v>12</v>
      </c>
      <c r="D5" s="50" t="s">
        <v>13</v>
      </c>
      <c r="E5" s="50" t="s">
        <v>14</v>
      </c>
      <c r="F5" s="50" t="s">
        <v>15</v>
      </c>
      <c r="G5" s="23" t="s">
        <v>167</v>
      </c>
      <c r="H5" s="51" t="s">
        <v>168</v>
      </c>
      <c r="I5" s="27" t="s">
        <v>148</v>
      </c>
      <c r="J5" s="24">
        <v>105</v>
      </c>
      <c r="K5" s="24">
        <v>143</v>
      </c>
      <c r="L5" s="25" t="s">
        <v>124</v>
      </c>
      <c r="M5" s="25" t="s">
        <v>125</v>
      </c>
      <c r="N5" s="27" t="s">
        <v>127</v>
      </c>
      <c r="O5" s="24">
        <v>10</v>
      </c>
      <c r="P5" s="14"/>
      <c r="Q5" s="13"/>
      <c r="R5" s="13"/>
      <c r="S5" s="10"/>
      <c r="T5" s="10" t="s">
        <v>131</v>
      </c>
      <c r="U5" s="7" t="s">
        <v>71</v>
      </c>
    </row>
    <row r="6" spans="1:21" ht="328.5" customHeight="1">
      <c r="A6" s="156"/>
      <c r="B6" s="157"/>
      <c r="C6" s="50" t="s">
        <v>88</v>
      </c>
      <c r="D6" s="50" t="s">
        <v>13</v>
      </c>
      <c r="E6" s="50" t="s">
        <v>14</v>
      </c>
      <c r="F6" s="50" t="s">
        <v>16</v>
      </c>
      <c r="G6" s="51" t="s">
        <v>169</v>
      </c>
      <c r="H6" s="51" t="s">
        <v>170</v>
      </c>
      <c r="I6" s="26" t="s">
        <v>149</v>
      </c>
      <c r="J6" s="24" t="s">
        <v>100</v>
      </c>
      <c r="K6" s="24" t="s">
        <v>100</v>
      </c>
      <c r="L6" s="25" t="s">
        <v>124</v>
      </c>
      <c r="M6" s="25" t="s">
        <v>125</v>
      </c>
      <c r="N6" s="26" t="s">
        <v>205</v>
      </c>
      <c r="O6" s="24" t="s">
        <v>100</v>
      </c>
      <c r="P6" s="12"/>
      <c r="Q6" s="13"/>
      <c r="R6" s="13"/>
      <c r="S6" s="10"/>
      <c r="T6" s="10" t="s">
        <v>131</v>
      </c>
      <c r="U6" s="7" t="s">
        <v>80</v>
      </c>
    </row>
    <row r="7" spans="1:21" ht="300" customHeight="1">
      <c r="A7" s="156"/>
      <c r="B7" s="157"/>
      <c r="C7" s="50" t="s">
        <v>89</v>
      </c>
      <c r="D7" s="50" t="s">
        <v>17</v>
      </c>
      <c r="E7" s="50" t="s">
        <v>18</v>
      </c>
      <c r="F7" s="50" t="s">
        <v>207</v>
      </c>
      <c r="G7" s="51" t="s">
        <v>171</v>
      </c>
      <c r="H7" s="51" t="s">
        <v>172</v>
      </c>
      <c r="I7" s="29" t="s">
        <v>150</v>
      </c>
      <c r="J7" s="24">
        <v>65</v>
      </c>
      <c r="K7" s="24">
        <v>26</v>
      </c>
      <c r="L7" s="25" t="s">
        <v>124</v>
      </c>
      <c r="M7" s="25" t="s">
        <v>125</v>
      </c>
      <c r="N7" s="29" t="s">
        <v>113</v>
      </c>
      <c r="O7" s="24">
        <v>53</v>
      </c>
      <c r="P7" s="12"/>
      <c r="Q7" s="13"/>
      <c r="R7" s="13"/>
      <c r="S7" s="10"/>
      <c r="T7" s="10" t="s">
        <v>132</v>
      </c>
      <c r="U7" s="7" t="s">
        <v>72</v>
      </c>
    </row>
    <row r="8" spans="1:21" ht="204.75" customHeight="1">
      <c r="A8" s="162" t="s">
        <v>101</v>
      </c>
      <c r="B8" s="157" t="s">
        <v>19</v>
      </c>
      <c r="C8" s="23" t="s">
        <v>212</v>
      </c>
      <c r="D8" s="52" t="s">
        <v>209</v>
      </c>
      <c r="E8" s="52" t="s">
        <v>210</v>
      </c>
      <c r="F8" s="52" t="s">
        <v>211</v>
      </c>
      <c r="G8" s="23" t="s">
        <v>173</v>
      </c>
      <c r="H8" s="51" t="s">
        <v>172</v>
      </c>
      <c r="I8" s="29" t="s">
        <v>140</v>
      </c>
      <c r="J8" s="24" t="s">
        <v>100</v>
      </c>
      <c r="K8" s="24" t="s">
        <v>100</v>
      </c>
      <c r="L8" s="25" t="s">
        <v>124</v>
      </c>
      <c r="M8" s="25" t="s">
        <v>125</v>
      </c>
      <c r="N8" s="29" t="s">
        <v>114</v>
      </c>
      <c r="O8" s="24" t="s">
        <v>100</v>
      </c>
      <c r="P8" s="12"/>
      <c r="Q8" s="13"/>
      <c r="R8" s="13"/>
      <c r="S8" s="10"/>
      <c r="T8" s="11" t="s">
        <v>133</v>
      </c>
      <c r="U8" s="7" t="s">
        <v>73</v>
      </c>
    </row>
    <row r="9" spans="1:21" ht="172.5" customHeight="1">
      <c r="A9" s="163"/>
      <c r="B9" s="157"/>
      <c r="C9" s="50" t="s">
        <v>20</v>
      </c>
      <c r="D9" s="50" t="s">
        <v>91</v>
      </c>
      <c r="E9" s="50" t="s">
        <v>90</v>
      </c>
      <c r="F9" s="50" t="s">
        <v>92</v>
      </c>
      <c r="G9" s="51" t="s">
        <v>174</v>
      </c>
      <c r="H9" s="23" t="s">
        <v>175</v>
      </c>
      <c r="I9" s="30" t="s">
        <v>141</v>
      </c>
      <c r="J9" s="24" t="s">
        <v>100</v>
      </c>
      <c r="K9" s="24" t="s">
        <v>100</v>
      </c>
      <c r="L9" s="25" t="s">
        <v>124</v>
      </c>
      <c r="M9" s="25" t="s">
        <v>125</v>
      </c>
      <c r="N9" s="30" t="s">
        <v>115</v>
      </c>
      <c r="O9" s="24" t="s">
        <v>100</v>
      </c>
      <c r="P9" s="20"/>
      <c r="Q9" s="13"/>
      <c r="R9" s="13"/>
      <c r="S9" s="10"/>
      <c r="T9" s="11" t="s">
        <v>162</v>
      </c>
      <c r="U9" s="7" t="s">
        <v>74</v>
      </c>
    </row>
    <row r="10" spans="1:21" ht="299.25" customHeight="1">
      <c r="A10" s="163"/>
      <c r="B10" s="157"/>
      <c r="C10" s="50" t="s">
        <v>93</v>
      </c>
      <c r="D10" s="50" t="s">
        <v>21</v>
      </c>
      <c r="E10" s="50" t="s">
        <v>22</v>
      </c>
      <c r="F10" s="50" t="s">
        <v>23</v>
      </c>
      <c r="G10" s="23" t="s">
        <v>176</v>
      </c>
      <c r="H10" s="53" t="s">
        <v>177</v>
      </c>
      <c r="I10" s="32" t="s">
        <v>151</v>
      </c>
      <c r="J10" s="24" t="s">
        <v>100</v>
      </c>
      <c r="K10" s="24" t="s">
        <v>100</v>
      </c>
      <c r="L10" s="25" t="s">
        <v>124</v>
      </c>
      <c r="M10" s="25" t="s">
        <v>125</v>
      </c>
      <c r="N10" s="32" t="s">
        <v>116</v>
      </c>
      <c r="O10" s="24" t="s">
        <v>100</v>
      </c>
      <c r="P10" s="12"/>
      <c r="Q10" s="13"/>
      <c r="R10" s="13"/>
      <c r="S10" s="10"/>
      <c r="T10" s="11" t="s">
        <v>162</v>
      </c>
      <c r="U10" s="7" t="s">
        <v>102</v>
      </c>
    </row>
    <row r="11" spans="1:21" ht="241.5" customHeight="1">
      <c r="A11" s="54"/>
      <c r="B11" s="157"/>
      <c r="C11" s="50" t="s">
        <v>24</v>
      </c>
      <c r="D11" s="55" t="s">
        <v>94</v>
      </c>
      <c r="E11" s="56" t="s">
        <v>95</v>
      </c>
      <c r="F11" s="56" t="s">
        <v>96</v>
      </c>
      <c r="G11" s="23" t="s">
        <v>178</v>
      </c>
      <c r="H11" s="23" t="s">
        <v>179</v>
      </c>
      <c r="I11" s="26" t="s">
        <v>152</v>
      </c>
      <c r="J11" s="24">
        <v>1970</v>
      </c>
      <c r="K11" s="24">
        <v>1461</v>
      </c>
      <c r="L11" s="25" t="s">
        <v>124</v>
      </c>
      <c r="M11" s="25" t="s">
        <v>125</v>
      </c>
      <c r="N11" s="26" t="s">
        <v>142</v>
      </c>
      <c r="O11" s="24">
        <v>835</v>
      </c>
      <c r="P11" s="12"/>
      <c r="Q11" s="13"/>
      <c r="R11" s="13"/>
      <c r="S11" s="10"/>
      <c r="T11" s="15" t="s">
        <v>162</v>
      </c>
      <c r="U11" s="7" t="s">
        <v>75</v>
      </c>
    </row>
    <row r="12" spans="1:21" ht="324.60000000000002" customHeight="1">
      <c r="A12" s="156" t="s">
        <v>64</v>
      </c>
      <c r="B12" s="157" t="s">
        <v>25</v>
      </c>
      <c r="C12" s="50" t="s">
        <v>26</v>
      </c>
      <c r="D12" s="50" t="s">
        <v>27</v>
      </c>
      <c r="E12" s="23" t="s">
        <v>28</v>
      </c>
      <c r="F12" s="50" t="s">
        <v>29</v>
      </c>
      <c r="G12" s="50" t="s">
        <v>106</v>
      </c>
      <c r="H12" s="57" t="s">
        <v>180</v>
      </c>
      <c r="I12" s="48" t="s">
        <v>129</v>
      </c>
      <c r="J12" s="37" t="s">
        <v>100</v>
      </c>
      <c r="K12" s="34" t="s">
        <v>100</v>
      </c>
      <c r="L12" s="35" t="s">
        <v>124</v>
      </c>
      <c r="M12" s="35" t="s">
        <v>125</v>
      </c>
      <c r="N12" s="36" t="s">
        <v>130</v>
      </c>
      <c r="O12" s="37" t="s">
        <v>100</v>
      </c>
      <c r="P12" s="12"/>
      <c r="Q12" s="13"/>
      <c r="R12" s="13"/>
      <c r="S12" s="10"/>
      <c r="T12" s="16" t="s">
        <v>134</v>
      </c>
      <c r="U12" s="7" t="s">
        <v>76</v>
      </c>
    </row>
    <row r="13" spans="1:21" ht="152.25" customHeight="1">
      <c r="A13" s="156"/>
      <c r="B13" s="157"/>
      <c r="C13" s="160" t="s">
        <v>213</v>
      </c>
      <c r="D13" s="158" t="s">
        <v>208</v>
      </c>
      <c r="E13" s="158" t="s">
        <v>30</v>
      </c>
      <c r="F13" s="158" t="s">
        <v>31</v>
      </c>
      <c r="G13" s="50" t="s">
        <v>107</v>
      </c>
      <c r="H13" s="58" t="s">
        <v>172</v>
      </c>
      <c r="I13" s="26" t="s">
        <v>153</v>
      </c>
      <c r="J13" s="49">
        <v>860</v>
      </c>
      <c r="K13" s="24">
        <v>496</v>
      </c>
      <c r="L13" s="25" t="s">
        <v>124</v>
      </c>
      <c r="M13" s="25" t="s">
        <v>125</v>
      </c>
      <c r="N13" s="26" t="s">
        <v>128</v>
      </c>
      <c r="O13" s="24">
        <v>860</v>
      </c>
      <c r="P13" s="12"/>
      <c r="Q13" s="13"/>
      <c r="R13" s="13"/>
      <c r="S13" s="10"/>
      <c r="T13" s="11" t="s">
        <v>137</v>
      </c>
      <c r="U13" s="7"/>
    </row>
    <row r="14" spans="1:21" ht="342" customHeight="1">
      <c r="A14" s="156"/>
      <c r="B14" s="157"/>
      <c r="C14" s="161"/>
      <c r="D14" s="159"/>
      <c r="E14" s="159"/>
      <c r="F14" s="159"/>
      <c r="G14" s="23" t="s">
        <v>181</v>
      </c>
      <c r="H14" s="59" t="s">
        <v>182</v>
      </c>
      <c r="I14" s="40" t="s">
        <v>154</v>
      </c>
      <c r="J14" s="39">
        <v>1200</v>
      </c>
      <c r="K14" s="39">
        <v>1200</v>
      </c>
      <c r="L14" s="25" t="s">
        <v>124</v>
      </c>
      <c r="M14" s="25" t="s">
        <v>125</v>
      </c>
      <c r="N14" s="40" t="s">
        <v>117</v>
      </c>
      <c r="O14" s="24" t="s">
        <v>100</v>
      </c>
      <c r="P14" s="17"/>
      <c r="Q14" s="13"/>
      <c r="R14" s="13"/>
      <c r="S14" s="10"/>
      <c r="T14" s="11" t="s">
        <v>138</v>
      </c>
      <c r="U14" s="7" t="s">
        <v>103</v>
      </c>
    </row>
    <row r="15" spans="1:21" ht="149.25" customHeight="1">
      <c r="A15" s="156"/>
      <c r="B15" s="157"/>
      <c r="C15" s="50" t="s">
        <v>32</v>
      </c>
      <c r="D15" s="50" t="s">
        <v>33</v>
      </c>
      <c r="E15" s="50" t="s">
        <v>34</v>
      </c>
      <c r="F15" s="50" t="s">
        <v>35</v>
      </c>
      <c r="G15" s="51" t="s">
        <v>183</v>
      </c>
      <c r="H15" s="50" t="s">
        <v>184</v>
      </c>
      <c r="I15" s="32" t="s">
        <v>143</v>
      </c>
      <c r="J15" s="24" t="s">
        <v>100</v>
      </c>
      <c r="K15" s="24" t="s">
        <v>100</v>
      </c>
      <c r="L15" s="25" t="s">
        <v>126</v>
      </c>
      <c r="M15" s="25" t="s">
        <v>125</v>
      </c>
      <c r="N15" s="32" t="s">
        <v>118</v>
      </c>
      <c r="O15" s="42" t="s">
        <v>108</v>
      </c>
      <c r="P15" s="18"/>
      <c r="Q15" s="13"/>
      <c r="R15" s="13"/>
      <c r="S15" s="10"/>
      <c r="T15" s="11" t="s">
        <v>133</v>
      </c>
      <c r="U15" s="7" t="s">
        <v>36</v>
      </c>
    </row>
    <row r="16" spans="1:21" ht="319.5" customHeight="1">
      <c r="A16" s="156" t="s">
        <v>65</v>
      </c>
      <c r="B16" s="157" t="s">
        <v>37</v>
      </c>
      <c r="C16" s="50" t="s">
        <v>97</v>
      </c>
      <c r="D16" s="50" t="s">
        <v>38</v>
      </c>
      <c r="E16" s="23" t="s">
        <v>214</v>
      </c>
      <c r="F16" s="23" t="s">
        <v>215</v>
      </c>
      <c r="G16" s="23" t="s">
        <v>185</v>
      </c>
      <c r="H16" s="45" t="s">
        <v>186</v>
      </c>
      <c r="I16" s="26" t="s">
        <v>203</v>
      </c>
      <c r="J16" s="24" t="s">
        <v>100</v>
      </c>
      <c r="K16" s="24" t="s">
        <v>100</v>
      </c>
      <c r="L16" s="25" t="s">
        <v>126</v>
      </c>
      <c r="M16" s="25" t="s">
        <v>125</v>
      </c>
      <c r="N16" s="26" t="s">
        <v>204</v>
      </c>
      <c r="O16" s="24">
        <v>21768</v>
      </c>
      <c r="P16" s="21"/>
      <c r="Q16" s="13"/>
      <c r="R16" s="13"/>
      <c r="S16" s="10" t="s">
        <v>111</v>
      </c>
      <c r="T16" s="11" t="s">
        <v>163</v>
      </c>
      <c r="U16" s="7" t="s">
        <v>79</v>
      </c>
    </row>
    <row r="17" spans="1:21" ht="151.5" customHeight="1">
      <c r="A17" s="156"/>
      <c r="B17" s="157"/>
      <c r="C17" s="60" t="s">
        <v>216</v>
      </c>
      <c r="D17" s="61" t="s">
        <v>98</v>
      </c>
      <c r="E17" s="60" t="s">
        <v>39</v>
      </c>
      <c r="F17" s="61" t="s">
        <v>40</v>
      </c>
      <c r="G17" s="60" t="s">
        <v>187</v>
      </c>
      <c r="H17" s="62" t="s">
        <v>188</v>
      </c>
      <c r="I17" s="44" t="s">
        <v>155</v>
      </c>
      <c r="J17" s="24" t="s">
        <v>100</v>
      </c>
      <c r="K17" s="24" t="s">
        <v>100</v>
      </c>
      <c r="L17" s="25" t="s">
        <v>126</v>
      </c>
      <c r="M17" s="25" t="s">
        <v>125</v>
      </c>
      <c r="N17" s="44" t="s">
        <v>119</v>
      </c>
      <c r="O17" s="24" t="s">
        <v>100</v>
      </c>
      <c r="P17" s="18"/>
      <c r="Q17" s="13"/>
      <c r="R17" s="13"/>
      <c r="S17" s="10"/>
      <c r="T17" s="11" t="s">
        <v>133</v>
      </c>
      <c r="U17" s="7" t="s">
        <v>77</v>
      </c>
    </row>
    <row r="18" spans="1:21" ht="191.25" customHeight="1" thickBot="1">
      <c r="A18" s="162"/>
      <c r="B18" s="157"/>
      <c r="C18" s="23" t="s">
        <v>41</v>
      </c>
      <c r="D18" s="51" t="s">
        <v>42</v>
      </c>
      <c r="E18" s="23" t="s">
        <v>43</v>
      </c>
      <c r="F18" s="23" t="s">
        <v>44</v>
      </c>
      <c r="G18" s="23" t="s">
        <v>189</v>
      </c>
      <c r="H18" s="23" t="s">
        <v>190</v>
      </c>
      <c r="I18" s="45" t="s">
        <v>156</v>
      </c>
      <c r="J18" s="42">
        <v>491</v>
      </c>
      <c r="K18" s="42">
        <v>491</v>
      </c>
      <c r="L18" s="25" t="s">
        <v>124</v>
      </c>
      <c r="M18" s="25" t="s">
        <v>125</v>
      </c>
      <c r="N18" s="45" t="s">
        <v>120</v>
      </c>
      <c r="O18" s="42">
        <v>491</v>
      </c>
      <c r="P18" s="18"/>
      <c r="Q18" s="13"/>
      <c r="R18" s="13"/>
      <c r="S18" s="10"/>
      <c r="T18" s="11" t="s">
        <v>133</v>
      </c>
      <c r="U18" s="2" t="s">
        <v>78</v>
      </c>
    </row>
    <row r="19" spans="1:21" ht="177" customHeight="1">
      <c r="A19" s="162" t="s">
        <v>66</v>
      </c>
      <c r="B19" s="156" t="s">
        <v>45</v>
      </c>
      <c r="C19" s="23" t="s">
        <v>217</v>
      </c>
      <c r="D19" s="23" t="s">
        <v>46</v>
      </c>
      <c r="E19" s="50" t="s">
        <v>47</v>
      </c>
      <c r="F19" s="50" t="s">
        <v>48</v>
      </c>
      <c r="G19" s="63" t="s">
        <v>191</v>
      </c>
      <c r="H19" s="45" t="s">
        <v>192</v>
      </c>
      <c r="I19" s="32" t="s">
        <v>157</v>
      </c>
      <c r="J19" s="46">
        <v>1420</v>
      </c>
      <c r="K19" s="42">
        <v>1420</v>
      </c>
      <c r="L19" s="25" t="s">
        <v>124</v>
      </c>
      <c r="M19" s="25" t="s">
        <v>125</v>
      </c>
      <c r="N19" s="32" t="s">
        <v>144</v>
      </c>
      <c r="O19" s="46">
        <v>1646</v>
      </c>
      <c r="P19" s="18"/>
      <c r="Q19" s="13"/>
      <c r="R19" s="13"/>
      <c r="S19" s="10"/>
      <c r="T19" s="11" t="s">
        <v>135</v>
      </c>
      <c r="U19" s="7" t="s">
        <v>81</v>
      </c>
    </row>
    <row r="20" spans="1:21" ht="201.75" customHeight="1">
      <c r="A20" s="163"/>
      <c r="B20" s="156"/>
      <c r="C20" s="23" t="s">
        <v>218</v>
      </c>
      <c r="D20" s="23" t="s">
        <v>49</v>
      </c>
      <c r="E20" s="50" t="s">
        <v>50</v>
      </c>
      <c r="F20" s="50" t="s">
        <v>51</v>
      </c>
      <c r="G20" s="23" t="s">
        <v>193</v>
      </c>
      <c r="H20" s="62" t="s">
        <v>194</v>
      </c>
      <c r="I20" s="47" t="s">
        <v>158</v>
      </c>
      <c r="J20" s="24" t="s">
        <v>100</v>
      </c>
      <c r="K20" s="24" t="s">
        <v>100</v>
      </c>
      <c r="L20" s="25" t="s">
        <v>124</v>
      </c>
      <c r="M20" s="25" t="s">
        <v>125</v>
      </c>
      <c r="N20" s="47" t="s">
        <v>121</v>
      </c>
      <c r="O20" s="24" t="s">
        <v>100</v>
      </c>
      <c r="P20" s="18"/>
      <c r="Q20" s="13"/>
      <c r="R20" s="13"/>
      <c r="S20" s="10"/>
      <c r="T20" s="11" t="s">
        <v>139</v>
      </c>
      <c r="U20" s="7" t="s">
        <v>104</v>
      </c>
    </row>
    <row r="21" spans="1:21" ht="167.25" customHeight="1">
      <c r="A21" s="163"/>
      <c r="B21" s="156"/>
      <c r="C21" s="23" t="s">
        <v>219</v>
      </c>
      <c r="D21" s="23" t="s">
        <v>87</v>
      </c>
      <c r="E21" s="50" t="s">
        <v>52</v>
      </c>
      <c r="F21" s="50" t="s">
        <v>53</v>
      </c>
      <c r="G21" s="23" t="s">
        <v>195</v>
      </c>
      <c r="H21" s="45" t="s">
        <v>196</v>
      </c>
      <c r="I21" s="45" t="s">
        <v>145</v>
      </c>
      <c r="J21" s="24" t="s">
        <v>100</v>
      </c>
      <c r="K21" s="24" t="s">
        <v>100</v>
      </c>
      <c r="L21" s="25" t="s">
        <v>124</v>
      </c>
      <c r="M21" s="25" t="s">
        <v>125</v>
      </c>
      <c r="N21" s="45" t="s">
        <v>122</v>
      </c>
      <c r="O21" s="24" t="s">
        <v>100</v>
      </c>
      <c r="P21" s="18"/>
      <c r="Q21" s="13"/>
      <c r="R21" s="13"/>
      <c r="S21" s="10"/>
      <c r="T21" s="11" t="s">
        <v>133</v>
      </c>
      <c r="U21" s="7" t="s">
        <v>105</v>
      </c>
    </row>
    <row r="22" spans="1:21" ht="166.5" customHeight="1">
      <c r="A22" s="163"/>
      <c r="B22" s="156"/>
      <c r="C22" s="23" t="s">
        <v>220</v>
      </c>
      <c r="D22" s="23" t="s">
        <v>54</v>
      </c>
      <c r="E22" s="50" t="s">
        <v>55</v>
      </c>
      <c r="F22" s="50" t="s">
        <v>56</v>
      </c>
      <c r="G22" s="45" t="s">
        <v>197</v>
      </c>
      <c r="H22" s="45" t="s">
        <v>198</v>
      </c>
      <c r="I22" s="32" t="s">
        <v>159</v>
      </c>
      <c r="J22" s="46">
        <v>4926</v>
      </c>
      <c r="K22" s="46">
        <v>1574</v>
      </c>
      <c r="L22" s="25" t="s">
        <v>126</v>
      </c>
      <c r="M22" s="25" t="s">
        <v>125</v>
      </c>
      <c r="N22" s="32" t="s">
        <v>223</v>
      </c>
      <c r="O22" s="46">
        <v>5145</v>
      </c>
      <c r="P22" s="18"/>
      <c r="Q22" s="13"/>
      <c r="R22" s="13"/>
      <c r="S22" s="10"/>
      <c r="T22" s="11" t="s">
        <v>133</v>
      </c>
      <c r="U22" s="7" t="s">
        <v>82</v>
      </c>
    </row>
    <row r="23" spans="1:21" ht="308.25" customHeight="1">
      <c r="A23" s="163"/>
      <c r="B23" s="156"/>
      <c r="C23" s="23" t="s">
        <v>221</v>
      </c>
      <c r="D23" s="23" t="s">
        <v>57</v>
      </c>
      <c r="E23" s="50" t="s">
        <v>99</v>
      </c>
      <c r="F23" s="50" t="s">
        <v>58</v>
      </c>
      <c r="G23" s="51" t="s">
        <v>199</v>
      </c>
      <c r="H23" s="45" t="s">
        <v>200</v>
      </c>
      <c r="I23" s="45" t="s">
        <v>160</v>
      </c>
      <c r="J23" s="24">
        <v>33500</v>
      </c>
      <c r="K23" s="46">
        <v>26515</v>
      </c>
      <c r="L23" s="25" t="s">
        <v>124</v>
      </c>
      <c r="M23" s="25" t="s">
        <v>125</v>
      </c>
      <c r="N23" s="45" t="s">
        <v>146</v>
      </c>
      <c r="O23" s="24" t="s">
        <v>100</v>
      </c>
      <c r="P23" s="18"/>
      <c r="Q23" s="13"/>
      <c r="R23" s="13"/>
      <c r="S23" s="10"/>
      <c r="T23" s="11" t="s">
        <v>136</v>
      </c>
      <c r="U23" s="7" t="s">
        <v>84</v>
      </c>
    </row>
    <row r="24" spans="1:21" ht="198.75" customHeight="1">
      <c r="A24" s="164"/>
      <c r="B24" s="156"/>
      <c r="C24" s="23" t="s">
        <v>222</v>
      </c>
      <c r="D24" s="23" t="s">
        <v>59</v>
      </c>
      <c r="E24" s="50" t="s">
        <v>60</v>
      </c>
      <c r="F24" s="50" t="s">
        <v>61</v>
      </c>
      <c r="G24" s="51" t="s">
        <v>201</v>
      </c>
      <c r="H24" s="45" t="s">
        <v>202</v>
      </c>
      <c r="I24" s="32" t="s">
        <v>161</v>
      </c>
      <c r="J24" s="42" t="s">
        <v>108</v>
      </c>
      <c r="K24" s="42" t="s">
        <v>108</v>
      </c>
      <c r="L24" s="25" t="s">
        <v>124</v>
      </c>
      <c r="M24" s="25" t="s">
        <v>125</v>
      </c>
      <c r="N24" s="32" t="s">
        <v>147</v>
      </c>
      <c r="O24" s="42" t="s">
        <v>108</v>
      </c>
      <c r="P24" s="18"/>
      <c r="Q24" s="13"/>
      <c r="R24" s="13"/>
      <c r="S24" s="10"/>
      <c r="T24" s="11" t="s">
        <v>133</v>
      </c>
      <c r="U24" s="7" t="s">
        <v>83</v>
      </c>
    </row>
  </sheetData>
  <mergeCells count="25">
    <mergeCell ref="N2:R3"/>
    <mergeCell ref="S2:S4"/>
    <mergeCell ref="T2:T4"/>
    <mergeCell ref="A1:U1"/>
    <mergeCell ref="A2:A4"/>
    <mergeCell ref="B2:B4"/>
    <mergeCell ref="C2:C4"/>
    <mergeCell ref="D2:F2"/>
    <mergeCell ref="U2:U4"/>
    <mergeCell ref="I2:M3"/>
    <mergeCell ref="G2:H3"/>
    <mergeCell ref="B19:B24"/>
    <mergeCell ref="B8:B11"/>
    <mergeCell ref="A12:A15"/>
    <mergeCell ref="B12:B15"/>
    <mergeCell ref="A16:A18"/>
    <mergeCell ref="B16:B18"/>
    <mergeCell ref="A19:A24"/>
    <mergeCell ref="A8:A10"/>
    <mergeCell ref="D13:D14"/>
    <mergeCell ref="E13:E14"/>
    <mergeCell ref="F13:F14"/>
    <mergeCell ref="C13:C14"/>
    <mergeCell ref="A5:A7"/>
    <mergeCell ref="B5:B7"/>
  </mergeCells>
  <phoneticPr fontId="1"/>
  <dataValidations count="2">
    <dataValidation type="list" allowBlank="1" showInputMessage="1" showErrorMessage="1" sqref="Q5:Q24 L5:L24">
      <formula1>"達成,未達"</formula1>
    </dataValidation>
    <dataValidation type="list" allowBlank="1" showInputMessage="1" showErrorMessage="1" sqref="R5:R24 M5:M24">
      <formula1>"継続,拡大,縮小,廃止"</formula1>
    </dataValidation>
  </dataValidations>
  <printOptions horizontalCentered="1"/>
  <pageMargins left="0.23622047244094491" right="0.23622047244094491" top="0.39370078740157483" bottom="0.39370078740157483" header="0.31496062992125984" footer="0.31496062992125984"/>
  <pageSetup paperSize="8" scale="64" fitToHeight="10" orientation="landscape" r:id="rId1"/>
  <headerFooter>
    <oddFooter>&amp;C&amp;P</oddFooter>
  </headerFooter>
  <rowBreaks count="4" manualBreakCount="4">
    <brk id="7" max="40" man="1"/>
    <brk id="11" max="40" man="1"/>
    <brk id="15" max="40" man="1"/>
    <brk id="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24"/>
  <sheetViews>
    <sheetView view="pageBreakPreview" zoomScale="70" zoomScaleNormal="70" zoomScaleSheetLayoutView="70" zoomScalePageLayoutView="70" workbookViewId="0">
      <pane xSplit="3" ySplit="4" topLeftCell="J5" activePane="bottomRight" state="frozen"/>
      <selection activeCell="U9" sqref="U9"/>
      <selection pane="topRight" activeCell="U9" sqref="U9"/>
      <selection pane="bottomLeft" activeCell="U9" sqref="U9"/>
      <selection pane="bottomRight" activeCell="R5" sqref="R5"/>
    </sheetView>
  </sheetViews>
  <sheetFormatPr defaultColWidth="9" defaultRowHeight="13.5"/>
  <cols>
    <col min="1" max="6" width="22.625" style="1" customWidth="1"/>
    <col min="7" max="8" width="25.625" style="1" customWidth="1"/>
    <col min="9" max="9" width="25" style="1" customWidth="1"/>
    <col min="10" max="11" width="8.875" style="4" customWidth="1"/>
    <col min="12" max="13" width="7.75" style="3" customWidth="1"/>
    <col min="14" max="14" width="25" style="1" customWidth="1"/>
    <col min="15" max="16" width="8.875" style="4" customWidth="1"/>
    <col min="17" max="18" width="7.75" style="3" customWidth="1"/>
    <col min="19" max="19" width="27.75" style="3" customWidth="1"/>
    <col min="20" max="20" width="27.625" style="3" customWidth="1"/>
    <col min="21" max="21" width="13.125" style="1" customWidth="1"/>
    <col min="22" max="22" width="6.75" style="6" customWidth="1"/>
    <col min="23" max="24" width="6.75" style="1" customWidth="1"/>
    <col min="25" max="16384" width="9" style="1"/>
  </cols>
  <sheetData>
    <row r="1" spans="1:24" ht="30.75" customHeight="1">
      <c r="A1" s="146" t="s">
        <v>239</v>
      </c>
      <c r="B1" s="146"/>
      <c r="C1" s="146"/>
      <c r="D1" s="146"/>
      <c r="E1" s="146"/>
      <c r="F1" s="146"/>
      <c r="G1" s="146"/>
      <c r="H1" s="146"/>
      <c r="I1" s="146"/>
      <c r="J1" s="146"/>
      <c r="K1" s="146"/>
      <c r="L1" s="146"/>
      <c r="M1" s="146"/>
      <c r="N1" s="146"/>
      <c r="O1" s="146"/>
      <c r="P1" s="146"/>
      <c r="Q1" s="146"/>
      <c r="R1" s="146"/>
      <c r="S1" s="146"/>
      <c r="T1" s="146"/>
      <c r="U1" s="146"/>
      <c r="V1" s="146"/>
      <c r="W1" s="146"/>
    </row>
    <row r="2" spans="1:24" ht="28.5" customHeight="1">
      <c r="A2" s="147" t="s">
        <v>63</v>
      </c>
      <c r="B2" s="147" t="s">
        <v>67</v>
      </c>
      <c r="C2" s="147" t="s">
        <v>68</v>
      </c>
      <c r="D2" s="147" t="s">
        <v>7</v>
      </c>
      <c r="E2" s="148"/>
      <c r="F2" s="148"/>
      <c r="G2" s="149" t="s">
        <v>164</v>
      </c>
      <c r="H2" s="150"/>
      <c r="I2" s="147" t="s">
        <v>109</v>
      </c>
      <c r="J2" s="147"/>
      <c r="K2" s="147"/>
      <c r="L2" s="147"/>
      <c r="M2" s="147"/>
      <c r="N2" s="147" t="s">
        <v>110</v>
      </c>
      <c r="O2" s="147"/>
      <c r="P2" s="147"/>
      <c r="Q2" s="147"/>
      <c r="R2" s="147"/>
      <c r="S2" s="165" t="s">
        <v>235</v>
      </c>
      <c r="T2" s="166"/>
      <c r="U2" s="153" t="s">
        <v>86</v>
      </c>
      <c r="V2" s="147" t="s">
        <v>4</v>
      </c>
      <c r="W2" s="153" t="s">
        <v>5</v>
      </c>
      <c r="X2" s="66" t="s">
        <v>236</v>
      </c>
    </row>
    <row r="3" spans="1:24" ht="28.5" customHeight="1">
      <c r="A3" s="147"/>
      <c r="B3" s="147"/>
      <c r="C3" s="147"/>
      <c r="D3" s="22" t="s">
        <v>0</v>
      </c>
      <c r="E3" s="22" t="s">
        <v>1</v>
      </c>
      <c r="F3" s="22" t="s">
        <v>2</v>
      </c>
      <c r="G3" s="151"/>
      <c r="H3" s="152"/>
      <c r="I3" s="147"/>
      <c r="J3" s="147"/>
      <c r="K3" s="147"/>
      <c r="L3" s="147"/>
      <c r="M3" s="147"/>
      <c r="N3" s="147"/>
      <c r="O3" s="147"/>
      <c r="P3" s="147"/>
      <c r="Q3" s="147"/>
      <c r="R3" s="147"/>
      <c r="S3" s="167"/>
      <c r="T3" s="168"/>
      <c r="U3" s="154"/>
      <c r="V3" s="147"/>
      <c r="W3" s="154"/>
      <c r="X3" s="66" t="s">
        <v>237</v>
      </c>
    </row>
    <row r="4" spans="1:24" ht="36" customHeight="1">
      <c r="A4" s="147"/>
      <c r="B4" s="147"/>
      <c r="C4" s="147"/>
      <c r="D4" s="22" t="s">
        <v>10</v>
      </c>
      <c r="E4" s="22" t="s">
        <v>8</v>
      </c>
      <c r="F4" s="22" t="s">
        <v>9</v>
      </c>
      <c r="G4" s="22" t="s">
        <v>165</v>
      </c>
      <c r="H4" s="22" t="s">
        <v>166</v>
      </c>
      <c r="I4" s="22" t="s">
        <v>3</v>
      </c>
      <c r="J4" s="22" t="s">
        <v>6</v>
      </c>
      <c r="K4" s="22" t="s">
        <v>62</v>
      </c>
      <c r="L4" s="22" t="s">
        <v>70</v>
      </c>
      <c r="M4" s="22" t="s">
        <v>69</v>
      </c>
      <c r="N4" s="22" t="s">
        <v>3</v>
      </c>
      <c r="O4" s="22" t="s">
        <v>6</v>
      </c>
      <c r="P4" s="22" t="s">
        <v>62</v>
      </c>
      <c r="Q4" s="22" t="s">
        <v>70</v>
      </c>
      <c r="R4" s="22" t="s">
        <v>69</v>
      </c>
      <c r="S4" s="65" t="s">
        <v>165</v>
      </c>
      <c r="T4" s="65" t="s">
        <v>166</v>
      </c>
      <c r="U4" s="155"/>
      <c r="V4" s="147"/>
      <c r="W4" s="155"/>
      <c r="X4" s="66"/>
    </row>
    <row r="5" spans="1:24" ht="240.75" customHeight="1">
      <c r="A5" s="156" t="s">
        <v>206</v>
      </c>
      <c r="B5" s="157" t="s">
        <v>11</v>
      </c>
      <c r="C5" s="50" t="s">
        <v>12</v>
      </c>
      <c r="D5" s="50" t="s">
        <v>13</v>
      </c>
      <c r="E5" s="50" t="s">
        <v>14</v>
      </c>
      <c r="F5" s="50" t="s">
        <v>15</v>
      </c>
      <c r="G5" s="23" t="s">
        <v>167</v>
      </c>
      <c r="H5" s="51" t="s">
        <v>168</v>
      </c>
      <c r="I5" s="89" t="s">
        <v>148</v>
      </c>
      <c r="J5" s="90">
        <v>105</v>
      </c>
      <c r="K5" s="90">
        <v>143</v>
      </c>
      <c r="L5" s="91" t="s">
        <v>124</v>
      </c>
      <c r="M5" s="91" t="s">
        <v>125</v>
      </c>
      <c r="N5" s="75" t="s">
        <v>266</v>
      </c>
      <c r="O5" s="68">
        <v>10</v>
      </c>
      <c r="P5" s="68">
        <v>32</v>
      </c>
      <c r="Q5" s="70" t="s">
        <v>124</v>
      </c>
      <c r="R5" s="70" t="s">
        <v>125</v>
      </c>
      <c r="S5" s="76" t="s">
        <v>240</v>
      </c>
      <c r="T5" s="76" t="s">
        <v>241</v>
      </c>
      <c r="U5" s="92"/>
      <c r="V5" s="92" t="s">
        <v>131</v>
      </c>
      <c r="W5" s="7" t="s">
        <v>71</v>
      </c>
    </row>
    <row r="6" spans="1:24" ht="328.5" customHeight="1">
      <c r="A6" s="156"/>
      <c r="B6" s="157"/>
      <c r="C6" s="50" t="s">
        <v>88</v>
      </c>
      <c r="D6" s="50" t="s">
        <v>13</v>
      </c>
      <c r="E6" s="50" t="s">
        <v>14</v>
      </c>
      <c r="F6" s="50" t="s">
        <v>16</v>
      </c>
      <c r="G6" s="51" t="s">
        <v>169</v>
      </c>
      <c r="H6" s="51" t="s">
        <v>170</v>
      </c>
      <c r="I6" s="93" t="s">
        <v>149</v>
      </c>
      <c r="J6" s="90" t="s">
        <v>100</v>
      </c>
      <c r="K6" s="90" t="s">
        <v>100</v>
      </c>
      <c r="L6" s="91" t="s">
        <v>124</v>
      </c>
      <c r="M6" s="91" t="s">
        <v>125</v>
      </c>
      <c r="N6" s="72" t="s">
        <v>267</v>
      </c>
      <c r="O6" s="68" t="s">
        <v>100</v>
      </c>
      <c r="P6" s="68"/>
      <c r="Q6" s="70" t="s">
        <v>124</v>
      </c>
      <c r="R6" s="70" t="s">
        <v>125</v>
      </c>
      <c r="S6" s="77" t="s">
        <v>242</v>
      </c>
      <c r="T6" s="77" t="s">
        <v>243</v>
      </c>
      <c r="U6" s="92"/>
      <c r="V6" s="92" t="s">
        <v>131</v>
      </c>
      <c r="W6" s="7" t="s">
        <v>80</v>
      </c>
    </row>
    <row r="7" spans="1:24" ht="300" customHeight="1">
      <c r="A7" s="156"/>
      <c r="B7" s="157"/>
      <c r="C7" s="50" t="s">
        <v>89</v>
      </c>
      <c r="D7" s="50" t="s">
        <v>17</v>
      </c>
      <c r="E7" s="50" t="s">
        <v>18</v>
      </c>
      <c r="F7" s="50" t="s">
        <v>207</v>
      </c>
      <c r="G7" s="51" t="s">
        <v>171</v>
      </c>
      <c r="H7" s="51" t="s">
        <v>172</v>
      </c>
      <c r="I7" s="94" t="s">
        <v>150</v>
      </c>
      <c r="J7" s="90">
        <v>65</v>
      </c>
      <c r="K7" s="90">
        <v>26</v>
      </c>
      <c r="L7" s="91" t="s">
        <v>124</v>
      </c>
      <c r="M7" s="91" t="s">
        <v>125</v>
      </c>
      <c r="N7" s="78" t="s">
        <v>268</v>
      </c>
      <c r="O7" s="68">
        <v>53</v>
      </c>
      <c r="P7" s="68">
        <v>40</v>
      </c>
      <c r="Q7" s="70" t="s">
        <v>124</v>
      </c>
      <c r="R7" s="70" t="s">
        <v>125</v>
      </c>
      <c r="S7" s="77" t="s">
        <v>253</v>
      </c>
      <c r="T7" s="77" t="s">
        <v>254</v>
      </c>
      <c r="U7" s="92"/>
      <c r="V7" s="92" t="s">
        <v>132</v>
      </c>
      <c r="W7" s="7" t="s">
        <v>72</v>
      </c>
    </row>
    <row r="8" spans="1:24" ht="204.75" customHeight="1">
      <c r="A8" s="162" t="s">
        <v>101</v>
      </c>
      <c r="B8" s="157" t="s">
        <v>19</v>
      </c>
      <c r="C8" s="23" t="s">
        <v>225</v>
      </c>
      <c r="D8" s="56" t="s">
        <v>209</v>
      </c>
      <c r="E8" s="56" t="s">
        <v>210</v>
      </c>
      <c r="F8" s="56" t="s">
        <v>211</v>
      </c>
      <c r="G8" s="23" t="s">
        <v>173</v>
      </c>
      <c r="H8" s="51" t="s">
        <v>172</v>
      </c>
      <c r="I8" s="94" t="s">
        <v>140</v>
      </c>
      <c r="J8" s="90" t="s">
        <v>100</v>
      </c>
      <c r="K8" s="90" t="s">
        <v>100</v>
      </c>
      <c r="L8" s="91" t="s">
        <v>124</v>
      </c>
      <c r="M8" s="91" t="s">
        <v>125</v>
      </c>
      <c r="N8" s="94" t="s">
        <v>274</v>
      </c>
      <c r="O8" s="90" t="s">
        <v>100</v>
      </c>
      <c r="P8" s="90" t="s">
        <v>100</v>
      </c>
      <c r="Q8" s="91" t="s">
        <v>124</v>
      </c>
      <c r="R8" s="91" t="s">
        <v>125</v>
      </c>
      <c r="S8" s="79" t="s">
        <v>173</v>
      </c>
      <c r="T8" s="80" t="s">
        <v>172</v>
      </c>
      <c r="U8" s="92"/>
      <c r="V8" s="95" t="s">
        <v>133</v>
      </c>
      <c r="W8" s="7" t="s">
        <v>73</v>
      </c>
      <c r="X8" s="1" t="s">
        <v>234</v>
      </c>
    </row>
    <row r="9" spans="1:24" ht="172.5" customHeight="1">
      <c r="A9" s="163"/>
      <c r="B9" s="157"/>
      <c r="C9" s="50" t="s">
        <v>20</v>
      </c>
      <c r="D9" s="50" t="s">
        <v>91</v>
      </c>
      <c r="E9" s="50" t="s">
        <v>90</v>
      </c>
      <c r="F9" s="50" t="s">
        <v>92</v>
      </c>
      <c r="G9" s="51" t="s">
        <v>174</v>
      </c>
      <c r="H9" s="23" t="s">
        <v>175</v>
      </c>
      <c r="I9" s="96" t="s">
        <v>141</v>
      </c>
      <c r="J9" s="90" t="s">
        <v>100</v>
      </c>
      <c r="K9" s="90" t="s">
        <v>100</v>
      </c>
      <c r="L9" s="91" t="s">
        <v>124</v>
      </c>
      <c r="M9" s="91" t="s">
        <v>125</v>
      </c>
      <c r="N9" s="96" t="s">
        <v>275</v>
      </c>
      <c r="O9" s="90" t="s">
        <v>100</v>
      </c>
      <c r="P9" s="90" t="s">
        <v>100</v>
      </c>
      <c r="Q9" s="91" t="s">
        <v>124</v>
      </c>
      <c r="R9" s="91" t="s">
        <v>125</v>
      </c>
      <c r="S9" s="80" t="s">
        <v>255</v>
      </c>
      <c r="T9" s="79" t="s">
        <v>256</v>
      </c>
      <c r="U9" s="92"/>
      <c r="V9" s="95" t="s">
        <v>162</v>
      </c>
      <c r="W9" s="7" t="s">
        <v>74</v>
      </c>
      <c r="X9" s="1" t="s">
        <v>234</v>
      </c>
    </row>
    <row r="10" spans="1:24" ht="299.25" customHeight="1">
      <c r="A10" s="163"/>
      <c r="B10" s="157"/>
      <c r="C10" s="50" t="s">
        <v>93</v>
      </c>
      <c r="D10" s="50" t="s">
        <v>21</v>
      </c>
      <c r="E10" s="50" t="s">
        <v>22</v>
      </c>
      <c r="F10" s="50" t="s">
        <v>23</v>
      </c>
      <c r="G10" s="23" t="s">
        <v>176</v>
      </c>
      <c r="H10" s="53" t="s">
        <v>177</v>
      </c>
      <c r="I10" s="97" t="s">
        <v>151</v>
      </c>
      <c r="J10" s="90" t="s">
        <v>100</v>
      </c>
      <c r="K10" s="90" t="s">
        <v>100</v>
      </c>
      <c r="L10" s="91" t="s">
        <v>124</v>
      </c>
      <c r="M10" s="91" t="s">
        <v>125</v>
      </c>
      <c r="N10" s="97" t="s">
        <v>276</v>
      </c>
      <c r="O10" s="90" t="s">
        <v>100</v>
      </c>
      <c r="P10" s="90" t="s">
        <v>100</v>
      </c>
      <c r="Q10" s="91" t="s">
        <v>124</v>
      </c>
      <c r="R10" s="91" t="s">
        <v>125</v>
      </c>
      <c r="S10" s="81" t="s">
        <v>151</v>
      </c>
      <c r="T10" s="82" t="s">
        <v>257</v>
      </c>
      <c r="U10" s="92"/>
      <c r="V10" s="95" t="s">
        <v>162</v>
      </c>
      <c r="W10" s="7" t="s">
        <v>102</v>
      </c>
      <c r="X10" s="1" t="s">
        <v>234</v>
      </c>
    </row>
    <row r="11" spans="1:24" ht="241.5" customHeight="1">
      <c r="A11" s="54"/>
      <c r="B11" s="157"/>
      <c r="C11" s="50" t="s">
        <v>24</v>
      </c>
      <c r="D11" s="55" t="s">
        <v>94</v>
      </c>
      <c r="E11" s="56" t="s">
        <v>95</v>
      </c>
      <c r="F11" s="56" t="s">
        <v>96</v>
      </c>
      <c r="G11" s="23" t="s">
        <v>178</v>
      </c>
      <c r="H11" s="23" t="s">
        <v>179</v>
      </c>
      <c r="I11" s="93" t="s">
        <v>152</v>
      </c>
      <c r="J11" s="90">
        <v>1970</v>
      </c>
      <c r="K11" s="90">
        <v>1461</v>
      </c>
      <c r="L11" s="91" t="s">
        <v>124</v>
      </c>
      <c r="M11" s="91" t="s">
        <v>125</v>
      </c>
      <c r="N11" s="93" t="s">
        <v>224</v>
      </c>
      <c r="O11" s="90">
        <v>907</v>
      </c>
      <c r="P11" s="90">
        <v>906</v>
      </c>
      <c r="Q11" s="91" t="s">
        <v>124</v>
      </c>
      <c r="R11" s="91" t="s">
        <v>125</v>
      </c>
      <c r="S11" s="72" t="s">
        <v>152</v>
      </c>
      <c r="T11" s="79" t="s">
        <v>179</v>
      </c>
      <c r="U11" s="92"/>
      <c r="V11" s="98" t="s">
        <v>162</v>
      </c>
      <c r="W11" s="7" t="s">
        <v>75</v>
      </c>
      <c r="X11" s="1" t="s">
        <v>234</v>
      </c>
    </row>
    <row r="12" spans="1:24" ht="324.60000000000002" customHeight="1">
      <c r="A12" s="156" t="s">
        <v>64</v>
      </c>
      <c r="B12" s="157" t="s">
        <v>25</v>
      </c>
      <c r="C12" s="50" t="s">
        <v>26</v>
      </c>
      <c r="D12" s="50" t="s">
        <v>27</v>
      </c>
      <c r="E12" s="23" t="s">
        <v>28</v>
      </c>
      <c r="F12" s="50" t="s">
        <v>29</v>
      </c>
      <c r="G12" s="50" t="s">
        <v>106</v>
      </c>
      <c r="H12" s="57" t="s">
        <v>180</v>
      </c>
      <c r="I12" s="99" t="s">
        <v>129</v>
      </c>
      <c r="J12" s="100" t="s">
        <v>100</v>
      </c>
      <c r="K12" s="101" t="s">
        <v>100</v>
      </c>
      <c r="L12" s="102" t="s">
        <v>124</v>
      </c>
      <c r="M12" s="102" t="s">
        <v>125</v>
      </c>
      <c r="N12" s="83" t="s">
        <v>258</v>
      </c>
      <c r="O12" s="100" t="s">
        <v>100</v>
      </c>
      <c r="P12" s="100" t="s">
        <v>100</v>
      </c>
      <c r="Q12" s="91" t="s">
        <v>124</v>
      </c>
      <c r="R12" s="91" t="s">
        <v>125</v>
      </c>
      <c r="S12" s="83" t="s">
        <v>258</v>
      </c>
      <c r="T12" s="84" t="s">
        <v>180</v>
      </c>
      <c r="U12" s="92"/>
      <c r="V12" s="103" t="s">
        <v>134</v>
      </c>
      <c r="W12" s="7" t="s">
        <v>76</v>
      </c>
      <c r="X12" s="1" t="s">
        <v>234</v>
      </c>
    </row>
    <row r="13" spans="1:24" ht="152.25" customHeight="1">
      <c r="A13" s="156"/>
      <c r="B13" s="157"/>
      <c r="C13" s="160" t="s">
        <v>226</v>
      </c>
      <c r="D13" s="158" t="s">
        <v>208</v>
      </c>
      <c r="E13" s="158" t="s">
        <v>30</v>
      </c>
      <c r="F13" s="158" t="s">
        <v>31</v>
      </c>
      <c r="G13" s="50" t="s">
        <v>107</v>
      </c>
      <c r="H13" s="58" t="s">
        <v>172</v>
      </c>
      <c r="I13" s="93" t="s">
        <v>153</v>
      </c>
      <c r="J13" s="104">
        <v>860</v>
      </c>
      <c r="K13" s="90">
        <v>496</v>
      </c>
      <c r="L13" s="91" t="s">
        <v>124</v>
      </c>
      <c r="M13" s="91" t="s">
        <v>125</v>
      </c>
      <c r="N13" s="72" t="s">
        <v>153</v>
      </c>
      <c r="O13" s="68">
        <v>860</v>
      </c>
      <c r="P13" s="68">
        <v>500</v>
      </c>
      <c r="Q13" s="70" t="s">
        <v>124</v>
      </c>
      <c r="R13" s="70" t="s">
        <v>125</v>
      </c>
      <c r="S13" s="74" t="s">
        <v>247</v>
      </c>
      <c r="T13" s="74" t="s">
        <v>246</v>
      </c>
      <c r="U13" s="92"/>
      <c r="V13" s="95" t="s">
        <v>137</v>
      </c>
      <c r="W13" s="7"/>
    </row>
    <row r="14" spans="1:24" ht="342" customHeight="1">
      <c r="A14" s="156"/>
      <c r="B14" s="157"/>
      <c r="C14" s="161"/>
      <c r="D14" s="159"/>
      <c r="E14" s="159"/>
      <c r="F14" s="159"/>
      <c r="G14" s="23" t="s">
        <v>181</v>
      </c>
      <c r="H14" s="59" t="s">
        <v>182</v>
      </c>
      <c r="I14" s="105" t="s">
        <v>154</v>
      </c>
      <c r="J14" s="106">
        <v>1200</v>
      </c>
      <c r="K14" s="106">
        <v>1200</v>
      </c>
      <c r="L14" s="91" t="s">
        <v>124</v>
      </c>
      <c r="M14" s="91" t="s">
        <v>125</v>
      </c>
      <c r="N14" s="85" t="s">
        <v>284</v>
      </c>
      <c r="O14" s="68">
        <v>799</v>
      </c>
      <c r="P14" s="69">
        <v>532</v>
      </c>
      <c r="Q14" s="70" t="s">
        <v>124</v>
      </c>
      <c r="R14" s="70" t="s">
        <v>125</v>
      </c>
      <c r="S14" s="74" t="s">
        <v>249</v>
      </c>
      <c r="T14" s="74" t="s">
        <v>248</v>
      </c>
      <c r="U14" s="92"/>
      <c r="V14" s="95" t="s">
        <v>138</v>
      </c>
      <c r="W14" s="7" t="s">
        <v>103</v>
      </c>
    </row>
    <row r="15" spans="1:24" ht="159" customHeight="1">
      <c r="A15" s="156"/>
      <c r="B15" s="157"/>
      <c r="C15" s="50" t="s">
        <v>32</v>
      </c>
      <c r="D15" s="50" t="s">
        <v>33</v>
      </c>
      <c r="E15" s="50" t="s">
        <v>34</v>
      </c>
      <c r="F15" s="50" t="s">
        <v>35</v>
      </c>
      <c r="G15" s="51" t="s">
        <v>183</v>
      </c>
      <c r="H15" s="50" t="s">
        <v>184</v>
      </c>
      <c r="I15" s="97" t="s">
        <v>143</v>
      </c>
      <c r="J15" s="90" t="s">
        <v>100</v>
      </c>
      <c r="K15" s="90" t="s">
        <v>100</v>
      </c>
      <c r="L15" s="91" t="s">
        <v>126</v>
      </c>
      <c r="M15" s="91" t="s">
        <v>125</v>
      </c>
      <c r="N15" s="81" t="s">
        <v>277</v>
      </c>
      <c r="O15" s="71" t="s">
        <v>108</v>
      </c>
      <c r="P15" s="71"/>
      <c r="Q15" s="91" t="s">
        <v>124</v>
      </c>
      <c r="R15" s="91" t="s">
        <v>125</v>
      </c>
      <c r="S15" s="74" t="s">
        <v>270</v>
      </c>
      <c r="T15" s="74" t="s">
        <v>271</v>
      </c>
      <c r="U15" s="92"/>
      <c r="V15" s="95" t="s">
        <v>133</v>
      </c>
      <c r="W15" s="7" t="s">
        <v>36</v>
      </c>
      <c r="X15" s="1" t="s">
        <v>234</v>
      </c>
    </row>
    <row r="16" spans="1:24" ht="319.5" customHeight="1">
      <c r="A16" s="156" t="s">
        <v>65</v>
      </c>
      <c r="B16" s="157" t="s">
        <v>37</v>
      </c>
      <c r="C16" s="50" t="s">
        <v>97</v>
      </c>
      <c r="D16" s="50" t="s">
        <v>38</v>
      </c>
      <c r="E16" s="56" t="s">
        <v>291</v>
      </c>
      <c r="F16" s="56" t="s">
        <v>292</v>
      </c>
      <c r="G16" s="23" t="s">
        <v>185</v>
      </c>
      <c r="H16" s="45" t="s">
        <v>186</v>
      </c>
      <c r="I16" s="93" t="s">
        <v>289</v>
      </c>
      <c r="J16" s="90" t="s">
        <v>100</v>
      </c>
      <c r="K16" s="90" t="s">
        <v>100</v>
      </c>
      <c r="L16" s="91" t="s">
        <v>126</v>
      </c>
      <c r="M16" s="91" t="s">
        <v>125</v>
      </c>
      <c r="N16" s="72" t="s">
        <v>285</v>
      </c>
      <c r="O16" s="68">
        <v>21768</v>
      </c>
      <c r="P16" s="68">
        <v>17819</v>
      </c>
      <c r="Q16" s="70" t="s">
        <v>126</v>
      </c>
      <c r="R16" s="70" t="s">
        <v>125</v>
      </c>
      <c r="S16" s="74" t="s">
        <v>273</v>
      </c>
      <c r="T16" s="74" t="s">
        <v>272</v>
      </c>
      <c r="U16" s="92" t="s">
        <v>111</v>
      </c>
      <c r="V16" s="95" t="s">
        <v>163</v>
      </c>
      <c r="W16" s="7" t="s">
        <v>79</v>
      </c>
      <c r="X16" s="67" t="s">
        <v>238</v>
      </c>
    </row>
    <row r="17" spans="1:24" ht="151.5" customHeight="1">
      <c r="A17" s="156"/>
      <c r="B17" s="157"/>
      <c r="C17" s="64" t="s">
        <v>227</v>
      </c>
      <c r="D17" s="61" t="s">
        <v>98</v>
      </c>
      <c r="E17" s="60" t="s">
        <v>39</v>
      </c>
      <c r="F17" s="61" t="s">
        <v>40</v>
      </c>
      <c r="G17" s="60" t="s">
        <v>187</v>
      </c>
      <c r="H17" s="62" t="s">
        <v>188</v>
      </c>
      <c r="I17" s="107" t="s">
        <v>290</v>
      </c>
      <c r="J17" s="90" t="s">
        <v>100</v>
      </c>
      <c r="K17" s="90" t="s">
        <v>100</v>
      </c>
      <c r="L17" s="91" t="s">
        <v>126</v>
      </c>
      <c r="M17" s="91" t="s">
        <v>125</v>
      </c>
      <c r="N17" s="73" t="s">
        <v>287</v>
      </c>
      <c r="O17" s="68" t="s">
        <v>100</v>
      </c>
      <c r="P17" s="71"/>
      <c r="Q17" s="70" t="s">
        <v>124</v>
      </c>
      <c r="R17" s="70" t="s">
        <v>125</v>
      </c>
      <c r="S17" s="74" t="s">
        <v>251</v>
      </c>
      <c r="T17" s="74" t="s">
        <v>250</v>
      </c>
      <c r="U17" s="92"/>
      <c r="V17" s="95" t="s">
        <v>133</v>
      </c>
      <c r="W17" s="7" t="s">
        <v>77</v>
      </c>
    </row>
    <row r="18" spans="1:24" ht="191.25" customHeight="1" thickBot="1">
      <c r="A18" s="162"/>
      <c r="B18" s="157"/>
      <c r="C18" s="23" t="s">
        <v>41</v>
      </c>
      <c r="D18" s="51" t="s">
        <v>42</v>
      </c>
      <c r="E18" s="23" t="s">
        <v>43</v>
      </c>
      <c r="F18" s="23" t="s">
        <v>44</v>
      </c>
      <c r="G18" s="23" t="s">
        <v>189</v>
      </c>
      <c r="H18" s="23" t="s">
        <v>190</v>
      </c>
      <c r="I18" s="108" t="s">
        <v>156</v>
      </c>
      <c r="J18" s="43">
        <v>491</v>
      </c>
      <c r="K18" s="43">
        <v>491</v>
      </c>
      <c r="L18" s="91" t="s">
        <v>124</v>
      </c>
      <c r="M18" s="91" t="s">
        <v>125</v>
      </c>
      <c r="N18" s="86" t="s">
        <v>269</v>
      </c>
      <c r="O18" s="71">
        <v>491</v>
      </c>
      <c r="P18" s="71">
        <v>491</v>
      </c>
      <c r="Q18" s="70" t="s">
        <v>124</v>
      </c>
      <c r="R18" s="70" t="s">
        <v>125</v>
      </c>
      <c r="S18" s="74" t="s">
        <v>244</v>
      </c>
      <c r="T18" s="74" t="s">
        <v>245</v>
      </c>
      <c r="U18" s="92"/>
      <c r="V18" s="95" t="s">
        <v>133</v>
      </c>
      <c r="W18" s="2" t="s">
        <v>78</v>
      </c>
    </row>
    <row r="19" spans="1:24" ht="177" customHeight="1">
      <c r="A19" s="162" t="s">
        <v>66</v>
      </c>
      <c r="B19" s="156" t="s">
        <v>45</v>
      </c>
      <c r="C19" s="23" t="s">
        <v>228</v>
      </c>
      <c r="D19" s="23" t="s">
        <v>46</v>
      </c>
      <c r="E19" s="50" t="s">
        <v>47</v>
      </c>
      <c r="F19" s="50" t="s">
        <v>48</v>
      </c>
      <c r="G19" s="63" t="s">
        <v>191</v>
      </c>
      <c r="H19" s="45" t="s">
        <v>192</v>
      </c>
      <c r="I19" s="97" t="s">
        <v>157</v>
      </c>
      <c r="J19" s="109">
        <v>1420</v>
      </c>
      <c r="K19" s="43">
        <v>1420</v>
      </c>
      <c r="L19" s="91" t="s">
        <v>124</v>
      </c>
      <c r="M19" s="91" t="s">
        <v>125</v>
      </c>
      <c r="N19" s="97" t="s">
        <v>288</v>
      </c>
      <c r="O19" s="109">
        <v>1412</v>
      </c>
      <c r="P19" s="43">
        <v>1225</v>
      </c>
      <c r="Q19" s="91" t="s">
        <v>124</v>
      </c>
      <c r="R19" s="91" t="s">
        <v>125</v>
      </c>
      <c r="S19" s="87" t="s">
        <v>259</v>
      </c>
      <c r="T19" s="87" t="s">
        <v>260</v>
      </c>
      <c r="U19" s="92"/>
      <c r="V19" s="95" t="s">
        <v>135</v>
      </c>
      <c r="W19" s="7" t="s">
        <v>81</v>
      </c>
      <c r="X19" s="1" t="s">
        <v>234</v>
      </c>
    </row>
    <row r="20" spans="1:24" ht="219" customHeight="1">
      <c r="A20" s="163"/>
      <c r="B20" s="156"/>
      <c r="C20" s="23" t="s">
        <v>229</v>
      </c>
      <c r="D20" s="23" t="s">
        <v>49</v>
      </c>
      <c r="E20" s="50" t="s">
        <v>50</v>
      </c>
      <c r="F20" s="50" t="s">
        <v>51</v>
      </c>
      <c r="G20" s="23" t="s">
        <v>193</v>
      </c>
      <c r="H20" s="62" t="s">
        <v>194</v>
      </c>
      <c r="I20" s="110" t="s">
        <v>158</v>
      </c>
      <c r="J20" s="90" t="s">
        <v>100</v>
      </c>
      <c r="K20" s="90" t="s">
        <v>100</v>
      </c>
      <c r="L20" s="91" t="s">
        <v>124</v>
      </c>
      <c r="M20" s="91" t="s">
        <v>125</v>
      </c>
      <c r="N20" s="88" t="s">
        <v>278</v>
      </c>
      <c r="O20" s="68" t="s">
        <v>100</v>
      </c>
      <c r="P20" s="71"/>
      <c r="Q20" s="91" t="s">
        <v>124</v>
      </c>
      <c r="R20" s="91" t="s">
        <v>125</v>
      </c>
      <c r="S20" s="72" t="s">
        <v>252</v>
      </c>
      <c r="T20" s="74" t="s">
        <v>286</v>
      </c>
      <c r="U20" s="92"/>
      <c r="V20" s="95" t="s">
        <v>139</v>
      </c>
      <c r="W20" s="7" t="s">
        <v>104</v>
      </c>
    </row>
    <row r="21" spans="1:24" ht="167.25" customHeight="1">
      <c r="A21" s="163"/>
      <c r="B21" s="156"/>
      <c r="C21" s="23" t="s">
        <v>230</v>
      </c>
      <c r="D21" s="23" t="s">
        <v>87</v>
      </c>
      <c r="E21" s="50" t="s">
        <v>52</v>
      </c>
      <c r="F21" s="50" t="s">
        <v>53</v>
      </c>
      <c r="G21" s="23" t="s">
        <v>195</v>
      </c>
      <c r="H21" s="45" t="s">
        <v>196</v>
      </c>
      <c r="I21" s="108" t="s">
        <v>145</v>
      </c>
      <c r="J21" s="90" t="s">
        <v>100</v>
      </c>
      <c r="K21" s="90" t="s">
        <v>100</v>
      </c>
      <c r="L21" s="91" t="s">
        <v>124</v>
      </c>
      <c r="M21" s="91" t="s">
        <v>125</v>
      </c>
      <c r="N21" s="108" t="s">
        <v>279</v>
      </c>
      <c r="O21" s="90" t="s">
        <v>100</v>
      </c>
      <c r="P21" s="90" t="s">
        <v>280</v>
      </c>
      <c r="Q21" s="91" t="s">
        <v>124</v>
      </c>
      <c r="R21" s="91" t="s">
        <v>125</v>
      </c>
      <c r="S21" s="86" t="s">
        <v>261</v>
      </c>
      <c r="T21" s="86" t="s">
        <v>196</v>
      </c>
      <c r="U21" s="92"/>
      <c r="V21" s="95" t="s">
        <v>133</v>
      </c>
      <c r="W21" s="7" t="s">
        <v>105</v>
      </c>
      <c r="X21" s="1" t="s">
        <v>234</v>
      </c>
    </row>
    <row r="22" spans="1:24" ht="166.5" customHeight="1">
      <c r="A22" s="163"/>
      <c r="B22" s="156"/>
      <c r="C22" s="23" t="s">
        <v>231</v>
      </c>
      <c r="D22" s="23" t="s">
        <v>54</v>
      </c>
      <c r="E22" s="50" t="s">
        <v>55</v>
      </c>
      <c r="F22" s="50" t="s">
        <v>56</v>
      </c>
      <c r="G22" s="45" t="s">
        <v>197</v>
      </c>
      <c r="H22" s="45" t="s">
        <v>198</v>
      </c>
      <c r="I22" s="97" t="s">
        <v>159</v>
      </c>
      <c r="J22" s="109">
        <v>4926</v>
      </c>
      <c r="K22" s="109">
        <v>1574</v>
      </c>
      <c r="L22" s="91" t="s">
        <v>126</v>
      </c>
      <c r="M22" s="91" t="s">
        <v>125</v>
      </c>
      <c r="N22" s="97" t="s">
        <v>281</v>
      </c>
      <c r="O22" s="109">
        <v>5145</v>
      </c>
      <c r="P22" s="43">
        <v>5145</v>
      </c>
      <c r="Q22" s="91" t="s">
        <v>124</v>
      </c>
      <c r="R22" s="91" t="s">
        <v>125</v>
      </c>
      <c r="S22" s="86" t="s">
        <v>262</v>
      </c>
      <c r="T22" s="86" t="s">
        <v>263</v>
      </c>
      <c r="U22" s="92"/>
      <c r="V22" s="95" t="s">
        <v>133</v>
      </c>
      <c r="W22" s="7" t="s">
        <v>82</v>
      </c>
      <c r="X22" s="1" t="s">
        <v>234</v>
      </c>
    </row>
    <row r="23" spans="1:24" ht="308.25" customHeight="1">
      <c r="A23" s="163"/>
      <c r="B23" s="156"/>
      <c r="C23" s="23" t="s">
        <v>232</v>
      </c>
      <c r="D23" s="23" t="s">
        <v>57</v>
      </c>
      <c r="E23" s="50" t="s">
        <v>99</v>
      </c>
      <c r="F23" s="50" t="s">
        <v>58</v>
      </c>
      <c r="G23" s="51" t="s">
        <v>199</v>
      </c>
      <c r="H23" s="45" t="s">
        <v>200</v>
      </c>
      <c r="I23" s="108" t="s">
        <v>160</v>
      </c>
      <c r="J23" s="90">
        <v>33500</v>
      </c>
      <c r="K23" s="109">
        <v>26515</v>
      </c>
      <c r="L23" s="91" t="s">
        <v>124</v>
      </c>
      <c r="M23" s="91" t="s">
        <v>125</v>
      </c>
      <c r="N23" s="108" t="s">
        <v>282</v>
      </c>
      <c r="O23" s="90" t="s">
        <v>280</v>
      </c>
      <c r="P23" s="90" t="s">
        <v>280</v>
      </c>
      <c r="Q23" s="91" t="s">
        <v>124</v>
      </c>
      <c r="R23" s="91" t="s">
        <v>125</v>
      </c>
      <c r="S23" s="86" t="s">
        <v>264</v>
      </c>
      <c r="T23" s="86" t="s">
        <v>200</v>
      </c>
      <c r="U23" s="92"/>
      <c r="V23" s="95" t="s">
        <v>136</v>
      </c>
      <c r="W23" s="7" t="s">
        <v>84</v>
      </c>
      <c r="X23" s="1" t="s">
        <v>234</v>
      </c>
    </row>
    <row r="24" spans="1:24" ht="198.75" customHeight="1">
      <c r="A24" s="164"/>
      <c r="B24" s="156"/>
      <c r="C24" s="23" t="s">
        <v>233</v>
      </c>
      <c r="D24" s="23" t="s">
        <v>59</v>
      </c>
      <c r="E24" s="50" t="s">
        <v>60</v>
      </c>
      <c r="F24" s="50" t="s">
        <v>61</v>
      </c>
      <c r="G24" s="51" t="s">
        <v>201</v>
      </c>
      <c r="H24" s="45" t="s">
        <v>202</v>
      </c>
      <c r="I24" s="97" t="s">
        <v>161</v>
      </c>
      <c r="J24" s="43" t="s">
        <v>108</v>
      </c>
      <c r="K24" s="43" t="s">
        <v>108</v>
      </c>
      <c r="L24" s="91" t="s">
        <v>124</v>
      </c>
      <c r="M24" s="91" t="s">
        <v>125</v>
      </c>
      <c r="N24" s="97" t="s">
        <v>283</v>
      </c>
      <c r="O24" s="43" t="s">
        <v>108</v>
      </c>
      <c r="P24" s="43" t="s">
        <v>108</v>
      </c>
      <c r="Q24" s="91" t="s">
        <v>124</v>
      </c>
      <c r="R24" s="91" t="s">
        <v>125</v>
      </c>
      <c r="S24" s="80" t="s">
        <v>201</v>
      </c>
      <c r="T24" s="86" t="s">
        <v>265</v>
      </c>
      <c r="U24" s="92"/>
      <c r="V24" s="95" t="s">
        <v>133</v>
      </c>
      <c r="W24" s="7" t="s">
        <v>83</v>
      </c>
      <c r="X24" s="1" t="s">
        <v>234</v>
      </c>
    </row>
  </sheetData>
  <mergeCells count="26">
    <mergeCell ref="A1:W1"/>
    <mergeCell ref="A2:A4"/>
    <mergeCell ref="B2:B4"/>
    <mergeCell ref="C2:C4"/>
    <mergeCell ref="D2:F2"/>
    <mergeCell ref="G2:H3"/>
    <mergeCell ref="I2:M3"/>
    <mergeCell ref="N2:R3"/>
    <mergeCell ref="U2:U4"/>
    <mergeCell ref="V2:V4"/>
    <mergeCell ref="W2:W4"/>
    <mergeCell ref="S2:T3"/>
    <mergeCell ref="A5:A7"/>
    <mergeCell ref="B5:B7"/>
    <mergeCell ref="B8:B11"/>
    <mergeCell ref="F13:F14"/>
    <mergeCell ref="C13:C14"/>
    <mergeCell ref="D13:D14"/>
    <mergeCell ref="E13:E14"/>
    <mergeCell ref="A8:A10"/>
    <mergeCell ref="A16:A18"/>
    <mergeCell ref="B16:B18"/>
    <mergeCell ref="A19:A24"/>
    <mergeCell ref="B19:B24"/>
    <mergeCell ref="A12:A15"/>
    <mergeCell ref="B12:B15"/>
  </mergeCells>
  <phoneticPr fontId="1"/>
  <dataValidations count="2">
    <dataValidation type="list" allowBlank="1" showInputMessage="1" showErrorMessage="1" sqref="M5:M24 R5:R24">
      <formula1>"継続,拡大,縮小,廃止"</formula1>
    </dataValidation>
    <dataValidation type="list" allowBlank="1" showInputMessage="1" showErrorMessage="1" sqref="L5:L24 Q5:Q24">
      <formula1>"達成,未達"</formula1>
    </dataValidation>
  </dataValidations>
  <printOptions horizontalCentered="1"/>
  <pageMargins left="0.23622047244094491" right="0.23622047244094491" top="0.39370078740157483" bottom="0.39370078740157483" header="0.31496062992125984" footer="0.31496062992125984"/>
  <pageSetup paperSize="8" scale="52" fitToHeight="0" orientation="landscape" r:id="rId1"/>
  <headerFooter>
    <oddFooter>&amp;C&amp;P</oddFooter>
  </headerFooter>
  <rowBreaks count="4" manualBreakCount="4">
    <brk id="7" max="16383" man="1"/>
    <brk id="11" max="16383" man="1"/>
    <brk id="15" max="16383" man="1"/>
    <brk id="18"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V24"/>
  <sheetViews>
    <sheetView tabSelected="1" zoomScale="85" zoomScaleNormal="85" zoomScaleSheetLayoutView="55" zoomScalePageLayoutView="70" workbookViewId="0">
      <pane xSplit="3" ySplit="4" topLeftCell="AQ5" activePane="bottomRight" state="frozen"/>
      <selection activeCell="U9" sqref="U9"/>
      <selection pane="topRight" activeCell="U9" sqref="U9"/>
      <selection pane="bottomLeft" activeCell="U9" sqref="U9"/>
      <selection pane="bottomRight" activeCell="AR5" sqref="AR5"/>
    </sheetView>
  </sheetViews>
  <sheetFormatPr defaultColWidth="9" defaultRowHeight="13.5"/>
  <cols>
    <col min="1" max="6" width="22.625" style="1" customWidth="1"/>
    <col min="7" max="8" width="25.625" style="1" customWidth="1"/>
    <col min="9" max="9" width="25" style="1" customWidth="1"/>
    <col min="10" max="11" width="8.875" style="4" customWidth="1"/>
    <col min="12" max="13" width="7.75" style="3" customWidth="1"/>
    <col min="14" max="14" width="25" style="1" customWidth="1"/>
    <col min="15" max="16" width="8.875" style="4" customWidth="1"/>
    <col min="17" max="18" width="7.75" style="3" customWidth="1"/>
    <col min="19" max="19" width="27.75" style="3" customWidth="1"/>
    <col min="20" max="20" width="27.625" style="3" customWidth="1"/>
    <col min="21" max="21" width="25" style="1" hidden="1" customWidth="1"/>
    <col min="22" max="22" width="10.5" style="4" hidden="1" customWidth="1"/>
    <col min="23" max="23" width="10.25" style="4" hidden="1" customWidth="1"/>
    <col min="24" max="25" width="7.75" style="3" hidden="1" customWidth="1"/>
    <col min="26" max="26" width="25" style="1" hidden="1" customWidth="1"/>
    <col min="27" max="28" width="10.125" style="4" hidden="1" customWidth="1"/>
    <col min="29" max="30" width="7.75" style="3" hidden="1" customWidth="1"/>
    <col min="31" max="31" width="25" style="1" customWidth="1"/>
    <col min="32" max="32" width="5.5" style="1" hidden="1" customWidth="1"/>
    <col min="33" max="33" width="8.875" style="4" customWidth="1"/>
    <col min="34" max="34" width="10.125" style="4" customWidth="1"/>
    <col min="35" max="36" width="7.75" style="3" customWidth="1"/>
    <col min="37" max="38" width="23.375" style="1" customWidth="1"/>
    <col min="39" max="39" width="18.875" style="4" customWidth="1"/>
    <col min="40" max="40" width="8.875" style="4" customWidth="1"/>
    <col min="41" max="42" width="7.75" style="3" customWidth="1"/>
    <col min="43" max="44" width="30.625" style="3" customWidth="1"/>
    <col min="45" max="45" width="13.125" style="1" customWidth="1"/>
    <col min="46" max="46" width="6.75" style="6" customWidth="1"/>
    <col min="47" max="48" width="6.75" style="1" customWidth="1"/>
    <col min="49" max="16384" width="9" style="1"/>
  </cols>
  <sheetData>
    <row r="1" spans="1:48" ht="30.75" customHeight="1" thickBot="1">
      <c r="A1" s="146" t="s">
        <v>239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row>
    <row r="2" spans="1:48" ht="28.5" customHeight="1">
      <c r="A2" s="147" t="s">
        <v>63</v>
      </c>
      <c r="B2" s="147" t="s">
        <v>67</v>
      </c>
      <c r="C2" s="147" t="s">
        <v>68</v>
      </c>
      <c r="D2" s="147" t="s">
        <v>7</v>
      </c>
      <c r="E2" s="148"/>
      <c r="F2" s="148"/>
      <c r="G2" s="149" t="s">
        <v>164</v>
      </c>
      <c r="H2" s="150"/>
      <c r="I2" s="147" t="s">
        <v>109</v>
      </c>
      <c r="J2" s="147"/>
      <c r="K2" s="147"/>
      <c r="L2" s="147"/>
      <c r="M2" s="147"/>
      <c r="N2" s="147" t="s">
        <v>110</v>
      </c>
      <c r="O2" s="147"/>
      <c r="P2" s="147"/>
      <c r="Q2" s="147"/>
      <c r="R2" s="147"/>
      <c r="S2" s="165" t="s">
        <v>235</v>
      </c>
      <c r="T2" s="166"/>
      <c r="U2" s="147" t="s">
        <v>293</v>
      </c>
      <c r="V2" s="147"/>
      <c r="W2" s="147"/>
      <c r="X2" s="147"/>
      <c r="Y2" s="147"/>
      <c r="Z2" s="169" t="s">
        <v>294</v>
      </c>
      <c r="AA2" s="169"/>
      <c r="AB2" s="169"/>
      <c r="AC2" s="169"/>
      <c r="AD2" s="169"/>
      <c r="AE2" s="149" t="s">
        <v>310</v>
      </c>
      <c r="AF2" s="170"/>
      <c r="AG2" s="170"/>
      <c r="AH2" s="170"/>
      <c r="AI2" s="170"/>
      <c r="AJ2" s="150"/>
      <c r="AK2" s="149" t="s">
        <v>336</v>
      </c>
      <c r="AL2" s="170"/>
      <c r="AM2" s="150"/>
      <c r="AN2" s="132"/>
      <c r="AO2" s="132"/>
      <c r="AP2" s="133"/>
      <c r="AQ2" s="174" t="s">
        <v>367</v>
      </c>
      <c r="AR2" s="175"/>
      <c r="AS2" s="153" t="s">
        <v>86</v>
      </c>
      <c r="AT2" s="147" t="s">
        <v>4</v>
      </c>
      <c r="AU2" s="153" t="s">
        <v>5</v>
      </c>
      <c r="AV2" s="66" t="s">
        <v>236</v>
      </c>
    </row>
    <row r="3" spans="1:48" ht="28.5" customHeight="1">
      <c r="A3" s="147"/>
      <c r="B3" s="147"/>
      <c r="C3" s="147"/>
      <c r="D3" s="113" t="s">
        <v>0</v>
      </c>
      <c r="E3" s="113" t="s">
        <v>1</v>
      </c>
      <c r="F3" s="113" t="s">
        <v>2</v>
      </c>
      <c r="G3" s="151"/>
      <c r="H3" s="152"/>
      <c r="I3" s="147"/>
      <c r="J3" s="147"/>
      <c r="K3" s="147"/>
      <c r="L3" s="147"/>
      <c r="M3" s="147"/>
      <c r="N3" s="147"/>
      <c r="O3" s="147"/>
      <c r="P3" s="147"/>
      <c r="Q3" s="147"/>
      <c r="R3" s="147"/>
      <c r="S3" s="167"/>
      <c r="T3" s="168"/>
      <c r="U3" s="147"/>
      <c r="V3" s="147"/>
      <c r="W3" s="147"/>
      <c r="X3" s="147"/>
      <c r="Y3" s="147"/>
      <c r="Z3" s="169"/>
      <c r="AA3" s="169"/>
      <c r="AB3" s="169"/>
      <c r="AC3" s="169"/>
      <c r="AD3" s="169"/>
      <c r="AE3" s="171"/>
      <c r="AF3" s="172"/>
      <c r="AG3" s="172"/>
      <c r="AH3" s="172"/>
      <c r="AI3" s="172"/>
      <c r="AJ3" s="173"/>
      <c r="AK3" s="171"/>
      <c r="AL3" s="172"/>
      <c r="AM3" s="173"/>
      <c r="AN3" s="134"/>
      <c r="AO3" s="134"/>
      <c r="AP3" s="135"/>
      <c r="AQ3" s="167"/>
      <c r="AR3" s="168"/>
      <c r="AS3" s="154"/>
      <c r="AT3" s="147"/>
      <c r="AU3" s="154"/>
      <c r="AV3" s="66" t="s">
        <v>237</v>
      </c>
    </row>
    <row r="4" spans="1:48" ht="36" customHeight="1" thickBot="1">
      <c r="A4" s="147"/>
      <c r="B4" s="147"/>
      <c r="C4" s="147"/>
      <c r="D4" s="113" t="s">
        <v>10</v>
      </c>
      <c r="E4" s="113" t="s">
        <v>8</v>
      </c>
      <c r="F4" s="113" t="s">
        <v>9</v>
      </c>
      <c r="G4" s="113" t="s">
        <v>165</v>
      </c>
      <c r="H4" s="113" t="s">
        <v>166</v>
      </c>
      <c r="I4" s="113" t="s">
        <v>3</v>
      </c>
      <c r="J4" s="113" t="s">
        <v>6</v>
      </c>
      <c r="K4" s="113" t="s">
        <v>62</v>
      </c>
      <c r="L4" s="113" t="s">
        <v>70</v>
      </c>
      <c r="M4" s="113" t="s">
        <v>69</v>
      </c>
      <c r="N4" s="113" t="s">
        <v>3</v>
      </c>
      <c r="O4" s="113" t="s">
        <v>6</v>
      </c>
      <c r="P4" s="113" t="s">
        <v>62</v>
      </c>
      <c r="Q4" s="113" t="s">
        <v>70</v>
      </c>
      <c r="R4" s="113" t="s">
        <v>69</v>
      </c>
      <c r="S4" s="65" t="s">
        <v>165</v>
      </c>
      <c r="T4" s="65" t="s">
        <v>166</v>
      </c>
      <c r="U4" s="113" t="s">
        <v>3</v>
      </c>
      <c r="V4" s="113" t="s">
        <v>6</v>
      </c>
      <c r="W4" s="113" t="s">
        <v>62</v>
      </c>
      <c r="X4" s="113" t="s">
        <v>70</v>
      </c>
      <c r="Y4" s="113" t="s">
        <v>69</v>
      </c>
      <c r="Z4" s="114" t="s">
        <v>3</v>
      </c>
      <c r="AA4" s="114" t="s">
        <v>6</v>
      </c>
      <c r="AB4" s="114" t="s">
        <v>62</v>
      </c>
      <c r="AC4" s="114" t="s">
        <v>70</v>
      </c>
      <c r="AD4" s="114" t="s">
        <v>69</v>
      </c>
      <c r="AE4" s="131" t="s">
        <v>337</v>
      </c>
      <c r="AF4" s="131" t="s">
        <v>3</v>
      </c>
      <c r="AG4" s="131" t="s">
        <v>6</v>
      </c>
      <c r="AH4" s="131" t="s">
        <v>62</v>
      </c>
      <c r="AI4" s="131" t="s">
        <v>70</v>
      </c>
      <c r="AJ4" s="131" t="s">
        <v>69</v>
      </c>
      <c r="AK4" s="131" t="s">
        <v>311</v>
      </c>
      <c r="AL4" s="131" t="s">
        <v>3</v>
      </c>
      <c r="AM4" s="131" t="s">
        <v>6</v>
      </c>
      <c r="AN4" s="136" t="s">
        <v>62</v>
      </c>
      <c r="AO4" s="131" t="s">
        <v>70</v>
      </c>
      <c r="AP4" s="131" t="s">
        <v>69</v>
      </c>
      <c r="AQ4" s="137" t="s">
        <v>165</v>
      </c>
      <c r="AR4" s="137" t="s">
        <v>368</v>
      </c>
      <c r="AS4" s="155"/>
      <c r="AT4" s="147"/>
      <c r="AU4" s="155"/>
      <c r="AV4" s="66"/>
    </row>
    <row r="5" spans="1:48" ht="256.5">
      <c r="A5" s="156" t="s">
        <v>206</v>
      </c>
      <c r="B5" s="157" t="s">
        <v>11</v>
      </c>
      <c r="C5" s="50" t="s">
        <v>12</v>
      </c>
      <c r="D5" s="50" t="s">
        <v>13</v>
      </c>
      <c r="E5" s="50" t="s">
        <v>14</v>
      </c>
      <c r="F5" s="50" t="s">
        <v>15</v>
      </c>
      <c r="G5" s="23" t="s">
        <v>167</v>
      </c>
      <c r="H5" s="51" t="s">
        <v>168</v>
      </c>
      <c r="I5" s="89" t="s">
        <v>148</v>
      </c>
      <c r="J5" s="90">
        <v>105</v>
      </c>
      <c r="K5" s="90">
        <v>143</v>
      </c>
      <c r="L5" s="91" t="s">
        <v>124</v>
      </c>
      <c r="M5" s="91" t="s">
        <v>125</v>
      </c>
      <c r="N5" s="75" t="s">
        <v>266</v>
      </c>
      <c r="O5" s="68">
        <v>10</v>
      </c>
      <c r="P5" s="68">
        <v>32</v>
      </c>
      <c r="Q5" s="70" t="s">
        <v>124</v>
      </c>
      <c r="R5" s="70" t="s">
        <v>125</v>
      </c>
      <c r="S5" s="76" t="s">
        <v>240</v>
      </c>
      <c r="T5" s="76" t="s">
        <v>241</v>
      </c>
      <c r="U5" s="75" t="s">
        <v>297</v>
      </c>
      <c r="V5" s="68">
        <v>30</v>
      </c>
      <c r="W5" s="68">
        <v>19</v>
      </c>
      <c r="X5" s="70" t="s">
        <v>124</v>
      </c>
      <c r="Y5" s="70" t="s">
        <v>125</v>
      </c>
      <c r="Z5" s="75" t="s">
        <v>333</v>
      </c>
      <c r="AA5" s="68">
        <v>10</v>
      </c>
      <c r="AB5" s="68">
        <v>25</v>
      </c>
      <c r="AC5" s="70" t="s">
        <v>124</v>
      </c>
      <c r="AD5" s="70" t="s">
        <v>314</v>
      </c>
      <c r="AE5" s="75" t="s">
        <v>345</v>
      </c>
      <c r="AF5" s="115"/>
      <c r="AG5" s="68">
        <v>10</v>
      </c>
      <c r="AH5" s="68">
        <v>12</v>
      </c>
      <c r="AI5" s="70" t="s">
        <v>124</v>
      </c>
      <c r="AJ5" s="70" t="s">
        <v>314</v>
      </c>
      <c r="AK5" s="75" t="s">
        <v>344</v>
      </c>
      <c r="AL5" s="75" t="s">
        <v>369</v>
      </c>
      <c r="AM5" s="68">
        <v>10</v>
      </c>
      <c r="AN5" s="68">
        <v>13</v>
      </c>
      <c r="AO5" s="70" t="s">
        <v>124</v>
      </c>
      <c r="AP5" s="70" t="s">
        <v>314</v>
      </c>
      <c r="AQ5" s="76" t="s">
        <v>400</v>
      </c>
      <c r="AR5" s="143" t="s">
        <v>399</v>
      </c>
      <c r="AS5" s="92"/>
      <c r="AT5" s="92" t="s">
        <v>131</v>
      </c>
      <c r="AU5" s="7" t="s">
        <v>71</v>
      </c>
    </row>
    <row r="6" spans="1:48" ht="328.5" customHeight="1">
      <c r="A6" s="156"/>
      <c r="B6" s="157"/>
      <c r="C6" s="50" t="s">
        <v>88</v>
      </c>
      <c r="D6" s="50" t="s">
        <v>13</v>
      </c>
      <c r="E6" s="50" t="s">
        <v>14</v>
      </c>
      <c r="F6" s="50" t="s">
        <v>16</v>
      </c>
      <c r="G6" s="51" t="s">
        <v>169</v>
      </c>
      <c r="H6" s="51" t="s">
        <v>170</v>
      </c>
      <c r="I6" s="93" t="s">
        <v>149</v>
      </c>
      <c r="J6" s="90" t="s">
        <v>100</v>
      </c>
      <c r="K6" s="90" t="s">
        <v>100</v>
      </c>
      <c r="L6" s="91" t="s">
        <v>124</v>
      </c>
      <c r="M6" s="91" t="s">
        <v>125</v>
      </c>
      <c r="N6" s="72" t="s">
        <v>267</v>
      </c>
      <c r="O6" s="68" t="s">
        <v>100</v>
      </c>
      <c r="P6" s="68"/>
      <c r="Q6" s="70" t="s">
        <v>124</v>
      </c>
      <c r="R6" s="70" t="s">
        <v>125</v>
      </c>
      <c r="S6" s="77" t="s">
        <v>242</v>
      </c>
      <c r="T6" s="77" t="s">
        <v>243</v>
      </c>
      <c r="U6" s="72" t="s">
        <v>295</v>
      </c>
      <c r="V6" s="68" t="s">
        <v>100</v>
      </c>
      <c r="W6" s="68" t="s">
        <v>100</v>
      </c>
      <c r="X6" s="70" t="s">
        <v>126</v>
      </c>
      <c r="Y6" s="70" t="s">
        <v>125</v>
      </c>
      <c r="Z6" s="72" t="s">
        <v>334</v>
      </c>
      <c r="AA6" s="68" t="s">
        <v>100</v>
      </c>
      <c r="AB6" s="68"/>
      <c r="AC6" s="70" t="s">
        <v>124</v>
      </c>
      <c r="AD6" s="70" t="s">
        <v>125</v>
      </c>
      <c r="AE6" s="72" t="s">
        <v>348</v>
      </c>
      <c r="AF6" s="116"/>
      <c r="AG6" s="68"/>
      <c r="AH6" s="68"/>
      <c r="AI6" s="70" t="s">
        <v>124</v>
      </c>
      <c r="AJ6" s="70" t="s">
        <v>125</v>
      </c>
      <c r="AK6" s="72" t="s">
        <v>349</v>
      </c>
      <c r="AL6" s="72" t="s">
        <v>370</v>
      </c>
      <c r="AM6" s="68"/>
      <c r="AN6" s="68"/>
      <c r="AO6" s="70"/>
      <c r="AP6" s="70" t="s">
        <v>314</v>
      </c>
      <c r="AQ6" s="72" t="s">
        <v>401</v>
      </c>
      <c r="AR6" s="144" t="s">
        <v>388</v>
      </c>
      <c r="AS6" s="92"/>
      <c r="AT6" s="92" t="s">
        <v>131</v>
      </c>
      <c r="AU6" s="7" t="s">
        <v>80</v>
      </c>
    </row>
    <row r="7" spans="1:48" ht="300" customHeight="1">
      <c r="A7" s="156"/>
      <c r="B7" s="157"/>
      <c r="C7" s="50" t="s">
        <v>89</v>
      </c>
      <c r="D7" s="50" t="s">
        <v>17</v>
      </c>
      <c r="E7" s="50" t="s">
        <v>18</v>
      </c>
      <c r="F7" s="50" t="s">
        <v>207</v>
      </c>
      <c r="G7" s="51" t="s">
        <v>171</v>
      </c>
      <c r="H7" s="51" t="s">
        <v>172</v>
      </c>
      <c r="I7" s="94" t="s">
        <v>150</v>
      </c>
      <c r="J7" s="90">
        <v>65</v>
      </c>
      <c r="K7" s="90">
        <v>26</v>
      </c>
      <c r="L7" s="91" t="s">
        <v>124</v>
      </c>
      <c r="M7" s="91" t="s">
        <v>125</v>
      </c>
      <c r="N7" s="78" t="s">
        <v>268</v>
      </c>
      <c r="O7" s="68">
        <v>53</v>
      </c>
      <c r="P7" s="68">
        <v>40</v>
      </c>
      <c r="Q7" s="70" t="s">
        <v>124</v>
      </c>
      <c r="R7" s="70" t="s">
        <v>125</v>
      </c>
      <c r="S7" s="77" t="s">
        <v>253</v>
      </c>
      <c r="T7" s="77" t="s">
        <v>254</v>
      </c>
      <c r="U7" s="78" t="s">
        <v>150</v>
      </c>
      <c r="V7" s="68">
        <v>33</v>
      </c>
      <c r="W7" s="68">
        <v>33</v>
      </c>
      <c r="X7" s="70" t="s">
        <v>124</v>
      </c>
      <c r="Y7" s="70" t="s">
        <v>125</v>
      </c>
      <c r="Z7" s="78" t="s">
        <v>312</v>
      </c>
      <c r="AA7" s="68">
        <v>53</v>
      </c>
      <c r="AB7" s="68">
        <v>38</v>
      </c>
      <c r="AC7" s="70" t="s">
        <v>124</v>
      </c>
      <c r="AD7" s="70" t="s">
        <v>125</v>
      </c>
      <c r="AE7" s="78" t="s">
        <v>365</v>
      </c>
      <c r="AF7" s="117"/>
      <c r="AG7" s="68">
        <v>53</v>
      </c>
      <c r="AH7" s="68">
        <v>36</v>
      </c>
      <c r="AI7" s="70" t="s">
        <v>124</v>
      </c>
      <c r="AJ7" s="70" t="s">
        <v>125</v>
      </c>
      <c r="AK7" s="78" t="s">
        <v>346</v>
      </c>
      <c r="AL7" s="78" t="s">
        <v>371</v>
      </c>
      <c r="AM7" s="68">
        <v>53</v>
      </c>
      <c r="AN7" s="68">
        <v>36</v>
      </c>
      <c r="AO7" s="70"/>
      <c r="AP7" s="70" t="s">
        <v>314</v>
      </c>
      <c r="AQ7" s="78" t="s">
        <v>389</v>
      </c>
      <c r="AR7" s="140" t="s">
        <v>390</v>
      </c>
      <c r="AS7" s="92"/>
      <c r="AT7" s="92" t="s">
        <v>132</v>
      </c>
      <c r="AU7" s="7" t="s">
        <v>72</v>
      </c>
    </row>
    <row r="8" spans="1:48" ht="204.75" customHeight="1">
      <c r="A8" s="162" t="s">
        <v>101</v>
      </c>
      <c r="B8" s="157" t="s">
        <v>19</v>
      </c>
      <c r="C8" s="23" t="s">
        <v>225</v>
      </c>
      <c r="D8" s="56" t="s">
        <v>209</v>
      </c>
      <c r="E8" s="56" t="s">
        <v>210</v>
      </c>
      <c r="F8" s="56" t="s">
        <v>211</v>
      </c>
      <c r="G8" s="23" t="s">
        <v>173</v>
      </c>
      <c r="H8" s="51" t="s">
        <v>172</v>
      </c>
      <c r="I8" s="94" t="s">
        <v>140</v>
      </c>
      <c r="J8" s="90" t="s">
        <v>100</v>
      </c>
      <c r="K8" s="90" t="s">
        <v>100</v>
      </c>
      <c r="L8" s="91" t="s">
        <v>124</v>
      </c>
      <c r="M8" s="91" t="s">
        <v>125</v>
      </c>
      <c r="N8" s="94" t="s">
        <v>274</v>
      </c>
      <c r="O8" s="90" t="s">
        <v>100</v>
      </c>
      <c r="P8" s="90" t="s">
        <v>100</v>
      </c>
      <c r="Q8" s="91" t="s">
        <v>124</v>
      </c>
      <c r="R8" s="91" t="s">
        <v>125</v>
      </c>
      <c r="S8" s="79" t="s">
        <v>173</v>
      </c>
      <c r="T8" s="80" t="s">
        <v>172</v>
      </c>
      <c r="U8" s="78" t="s">
        <v>302</v>
      </c>
      <c r="V8" s="68" t="s">
        <v>108</v>
      </c>
      <c r="W8" s="68" t="s">
        <v>108</v>
      </c>
      <c r="X8" s="70" t="s">
        <v>126</v>
      </c>
      <c r="Y8" s="70" t="s">
        <v>125</v>
      </c>
      <c r="Z8" s="78" t="s">
        <v>302</v>
      </c>
      <c r="AA8" s="68" t="s">
        <v>108</v>
      </c>
      <c r="AB8" s="68" t="s">
        <v>108</v>
      </c>
      <c r="AC8" s="70" t="s">
        <v>126</v>
      </c>
      <c r="AD8" s="70" t="s">
        <v>125</v>
      </c>
      <c r="AE8" s="78" t="s">
        <v>352</v>
      </c>
      <c r="AF8" s="117"/>
      <c r="AG8" s="68"/>
      <c r="AH8" s="68" t="s">
        <v>108</v>
      </c>
      <c r="AI8" s="70" t="s">
        <v>126</v>
      </c>
      <c r="AJ8" s="70" t="s">
        <v>125</v>
      </c>
      <c r="AK8" s="78" t="s">
        <v>315</v>
      </c>
      <c r="AL8" s="78" t="s">
        <v>372</v>
      </c>
      <c r="AM8" s="68"/>
      <c r="AN8" s="68"/>
      <c r="AO8" s="70" t="s">
        <v>124</v>
      </c>
      <c r="AP8" s="70" t="s">
        <v>373</v>
      </c>
      <c r="AQ8" s="140" t="s">
        <v>407</v>
      </c>
      <c r="AR8" s="140" t="s">
        <v>408</v>
      </c>
      <c r="AS8" s="92"/>
      <c r="AT8" s="95" t="s">
        <v>133</v>
      </c>
      <c r="AU8" s="7" t="s">
        <v>73</v>
      </c>
      <c r="AV8" s="1" t="s">
        <v>234</v>
      </c>
    </row>
    <row r="9" spans="1:48" ht="172.5" customHeight="1">
      <c r="A9" s="163"/>
      <c r="B9" s="157"/>
      <c r="C9" s="50" t="s">
        <v>20</v>
      </c>
      <c r="D9" s="50" t="s">
        <v>91</v>
      </c>
      <c r="E9" s="50" t="s">
        <v>90</v>
      </c>
      <c r="F9" s="50" t="s">
        <v>92</v>
      </c>
      <c r="G9" s="51" t="s">
        <v>174</v>
      </c>
      <c r="H9" s="23" t="s">
        <v>175</v>
      </c>
      <c r="I9" s="96" t="s">
        <v>141</v>
      </c>
      <c r="J9" s="90" t="s">
        <v>100</v>
      </c>
      <c r="K9" s="90" t="s">
        <v>100</v>
      </c>
      <c r="L9" s="91" t="s">
        <v>124</v>
      </c>
      <c r="M9" s="91" t="s">
        <v>125</v>
      </c>
      <c r="N9" s="96" t="s">
        <v>275</v>
      </c>
      <c r="O9" s="90" t="s">
        <v>100</v>
      </c>
      <c r="P9" s="90" t="s">
        <v>100</v>
      </c>
      <c r="Q9" s="91" t="s">
        <v>124</v>
      </c>
      <c r="R9" s="91" t="s">
        <v>125</v>
      </c>
      <c r="S9" s="80" t="s">
        <v>255</v>
      </c>
      <c r="T9" s="79" t="s">
        <v>256</v>
      </c>
      <c r="U9" s="124" t="s">
        <v>303</v>
      </c>
      <c r="V9" s="68" t="s">
        <v>108</v>
      </c>
      <c r="W9" s="68" t="s">
        <v>108</v>
      </c>
      <c r="X9" s="70" t="s">
        <v>124</v>
      </c>
      <c r="Y9" s="70" t="s">
        <v>125</v>
      </c>
      <c r="Z9" s="124" t="s">
        <v>318</v>
      </c>
      <c r="AA9" s="68" t="s">
        <v>108</v>
      </c>
      <c r="AB9" s="68" t="s">
        <v>108</v>
      </c>
      <c r="AC9" s="70" t="s">
        <v>124</v>
      </c>
      <c r="AD9" s="70" t="s">
        <v>125</v>
      </c>
      <c r="AE9" s="124" t="s">
        <v>353</v>
      </c>
      <c r="AF9" s="126"/>
      <c r="AG9" s="68"/>
      <c r="AH9" s="68" t="s">
        <v>108</v>
      </c>
      <c r="AI9" s="70" t="s">
        <v>124</v>
      </c>
      <c r="AJ9" s="70" t="s">
        <v>125</v>
      </c>
      <c r="AK9" s="124" t="s">
        <v>316</v>
      </c>
      <c r="AL9" s="124" t="s">
        <v>374</v>
      </c>
      <c r="AM9" s="68"/>
      <c r="AN9" s="68"/>
      <c r="AO9" s="70" t="s">
        <v>375</v>
      </c>
      <c r="AP9" s="70" t="s">
        <v>314</v>
      </c>
      <c r="AQ9" s="145" t="s">
        <v>409</v>
      </c>
      <c r="AR9" s="145" t="s">
        <v>410</v>
      </c>
      <c r="AS9" s="92"/>
      <c r="AT9" s="95" t="s">
        <v>162</v>
      </c>
      <c r="AU9" s="7" t="s">
        <v>74</v>
      </c>
      <c r="AV9" s="1" t="s">
        <v>234</v>
      </c>
    </row>
    <row r="10" spans="1:48" ht="299.25" customHeight="1">
      <c r="A10" s="163"/>
      <c r="B10" s="157"/>
      <c r="C10" s="50" t="s">
        <v>93</v>
      </c>
      <c r="D10" s="50" t="s">
        <v>21</v>
      </c>
      <c r="E10" s="50" t="s">
        <v>22</v>
      </c>
      <c r="F10" s="50" t="s">
        <v>23</v>
      </c>
      <c r="G10" s="23" t="s">
        <v>176</v>
      </c>
      <c r="H10" s="53" t="s">
        <v>177</v>
      </c>
      <c r="I10" s="97" t="s">
        <v>151</v>
      </c>
      <c r="J10" s="90" t="s">
        <v>100</v>
      </c>
      <c r="K10" s="90" t="s">
        <v>100</v>
      </c>
      <c r="L10" s="91" t="s">
        <v>124</v>
      </c>
      <c r="M10" s="91" t="s">
        <v>125</v>
      </c>
      <c r="N10" s="97" t="s">
        <v>276</v>
      </c>
      <c r="O10" s="90" t="s">
        <v>100</v>
      </c>
      <c r="P10" s="90" t="s">
        <v>100</v>
      </c>
      <c r="Q10" s="91" t="s">
        <v>124</v>
      </c>
      <c r="R10" s="91" t="s">
        <v>125</v>
      </c>
      <c r="S10" s="81" t="s">
        <v>151</v>
      </c>
      <c r="T10" s="82" t="s">
        <v>257</v>
      </c>
      <c r="U10" s="81" t="s">
        <v>151</v>
      </c>
      <c r="V10" s="68" t="s">
        <v>108</v>
      </c>
      <c r="W10" s="68" t="s">
        <v>108</v>
      </c>
      <c r="X10" s="70" t="s">
        <v>124</v>
      </c>
      <c r="Y10" s="70" t="s">
        <v>125</v>
      </c>
      <c r="Z10" s="81" t="s">
        <v>319</v>
      </c>
      <c r="AA10" s="68" t="s">
        <v>108</v>
      </c>
      <c r="AB10" s="68" t="s">
        <v>108</v>
      </c>
      <c r="AC10" s="70" t="s">
        <v>124</v>
      </c>
      <c r="AD10" s="70" t="s">
        <v>125</v>
      </c>
      <c r="AE10" s="81" t="s">
        <v>354</v>
      </c>
      <c r="AF10" s="127"/>
      <c r="AG10" s="68"/>
      <c r="AH10" s="68" t="s">
        <v>108</v>
      </c>
      <c r="AI10" s="70" t="s">
        <v>124</v>
      </c>
      <c r="AJ10" s="70" t="s">
        <v>125</v>
      </c>
      <c r="AK10" s="81" t="s">
        <v>317</v>
      </c>
      <c r="AL10" s="81" t="s">
        <v>376</v>
      </c>
      <c r="AM10" s="68"/>
      <c r="AN10" s="68"/>
      <c r="AO10" s="70" t="s">
        <v>124</v>
      </c>
      <c r="AP10" s="70" t="s">
        <v>314</v>
      </c>
      <c r="AQ10" s="140" t="s">
        <v>411</v>
      </c>
      <c r="AR10" s="140" t="s">
        <v>412</v>
      </c>
      <c r="AS10" s="92"/>
      <c r="AT10" s="95" t="s">
        <v>162</v>
      </c>
      <c r="AU10" s="7" t="s">
        <v>102</v>
      </c>
      <c r="AV10" s="1" t="s">
        <v>234</v>
      </c>
    </row>
    <row r="11" spans="1:48" ht="241.5" customHeight="1">
      <c r="A11" s="54"/>
      <c r="B11" s="157"/>
      <c r="C11" s="50" t="s">
        <v>24</v>
      </c>
      <c r="D11" s="55" t="s">
        <v>94</v>
      </c>
      <c r="E11" s="56" t="s">
        <v>95</v>
      </c>
      <c r="F11" s="56" t="s">
        <v>96</v>
      </c>
      <c r="G11" s="23" t="s">
        <v>178</v>
      </c>
      <c r="H11" s="23" t="s">
        <v>179</v>
      </c>
      <c r="I11" s="93" t="s">
        <v>152</v>
      </c>
      <c r="J11" s="90">
        <v>1970</v>
      </c>
      <c r="K11" s="90">
        <v>1461</v>
      </c>
      <c r="L11" s="91" t="s">
        <v>124</v>
      </c>
      <c r="M11" s="91" t="s">
        <v>125</v>
      </c>
      <c r="N11" s="93" t="s">
        <v>224</v>
      </c>
      <c r="O11" s="90">
        <v>907</v>
      </c>
      <c r="P11" s="90">
        <v>906</v>
      </c>
      <c r="Q11" s="91" t="s">
        <v>124</v>
      </c>
      <c r="R11" s="91" t="s">
        <v>125</v>
      </c>
      <c r="S11" s="72" t="s">
        <v>152</v>
      </c>
      <c r="T11" s="79" t="s">
        <v>179</v>
      </c>
      <c r="U11" s="72" t="s">
        <v>152</v>
      </c>
      <c r="V11" s="68">
        <v>1260</v>
      </c>
      <c r="W11" s="68">
        <v>1260</v>
      </c>
      <c r="X11" s="70" t="s">
        <v>124</v>
      </c>
      <c r="Y11" s="70" t="s">
        <v>125</v>
      </c>
      <c r="Z11" s="72" t="s">
        <v>320</v>
      </c>
      <c r="AA11" s="68">
        <v>1073</v>
      </c>
      <c r="AB11" s="68">
        <v>1066</v>
      </c>
      <c r="AC11" s="70" t="s">
        <v>124</v>
      </c>
      <c r="AD11" s="70" t="s">
        <v>125</v>
      </c>
      <c r="AE11" s="72" t="s">
        <v>355</v>
      </c>
      <c r="AF11" s="116"/>
      <c r="AG11" s="68">
        <v>891</v>
      </c>
      <c r="AH11" s="123">
        <v>1066</v>
      </c>
      <c r="AI11" s="70" t="s">
        <v>124</v>
      </c>
      <c r="AJ11" s="70" t="s">
        <v>125</v>
      </c>
      <c r="AK11" s="72" t="s">
        <v>321</v>
      </c>
      <c r="AL11" s="72" t="s">
        <v>355</v>
      </c>
      <c r="AM11" s="68">
        <v>1443</v>
      </c>
      <c r="AN11" s="68">
        <v>1656</v>
      </c>
      <c r="AO11" s="70" t="s">
        <v>124</v>
      </c>
      <c r="AP11" s="70" t="s">
        <v>314</v>
      </c>
      <c r="AQ11" s="140" t="s">
        <v>355</v>
      </c>
      <c r="AR11" s="140" t="s">
        <v>413</v>
      </c>
      <c r="AS11" s="92"/>
      <c r="AT11" s="98" t="s">
        <v>162</v>
      </c>
      <c r="AU11" s="7" t="s">
        <v>75</v>
      </c>
      <c r="AV11" s="1" t="s">
        <v>234</v>
      </c>
    </row>
    <row r="12" spans="1:48" ht="324.60000000000002" customHeight="1">
      <c r="A12" s="156" t="s">
        <v>64</v>
      </c>
      <c r="B12" s="157" t="s">
        <v>25</v>
      </c>
      <c r="C12" s="50" t="s">
        <v>26</v>
      </c>
      <c r="D12" s="50" t="s">
        <v>27</v>
      </c>
      <c r="E12" s="23" t="s">
        <v>28</v>
      </c>
      <c r="F12" s="50" t="s">
        <v>29</v>
      </c>
      <c r="G12" s="50" t="s">
        <v>106</v>
      </c>
      <c r="H12" s="111" t="s">
        <v>180</v>
      </c>
      <c r="I12" s="99" t="s">
        <v>129</v>
      </c>
      <c r="J12" s="100" t="s">
        <v>100</v>
      </c>
      <c r="K12" s="101" t="s">
        <v>100</v>
      </c>
      <c r="L12" s="102" t="s">
        <v>124</v>
      </c>
      <c r="M12" s="102" t="s">
        <v>125</v>
      </c>
      <c r="N12" s="83" t="s">
        <v>258</v>
      </c>
      <c r="O12" s="100" t="s">
        <v>100</v>
      </c>
      <c r="P12" s="100" t="s">
        <v>100</v>
      </c>
      <c r="Q12" s="91" t="s">
        <v>124</v>
      </c>
      <c r="R12" s="91" t="s">
        <v>125</v>
      </c>
      <c r="S12" s="83" t="s">
        <v>258</v>
      </c>
      <c r="T12" s="84" t="s">
        <v>180</v>
      </c>
      <c r="U12" s="75" t="s">
        <v>304</v>
      </c>
      <c r="V12" s="68" t="s">
        <v>100</v>
      </c>
      <c r="W12" s="125" t="s">
        <v>100</v>
      </c>
      <c r="X12" s="70" t="s">
        <v>124</v>
      </c>
      <c r="Y12" s="70" t="s">
        <v>125</v>
      </c>
      <c r="Z12" s="83" t="s">
        <v>322</v>
      </c>
      <c r="AA12" s="68" t="s">
        <v>100</v>
      </c>
      <c r="AB12" s="68" t="s">
        <v>100</v>
      </c>
      <c r="AC12" s="70" t="s">
        <v>124</v>
      </c>
      <c r="AD12" s="70" t="s">
        <v>125</v>
      </c>
      <c r="AE12" s="128" t="s">
        <v>356</v>
      </c>
      <c r="AF12" s="129"/>
      <c r="AG12" s="68"/>
      <c r="AH12" s="68" t="s">
        <v>100</v>
      </c>
      <c r="AI12" s="70" t="s">
        <v>124</v>
      </c>
      <c r="AJ12" s="70" t="s">
        <v>125</v>
      </c>
      <c r="AK12" s="130" t="s">
        <v>323</v>
      </c>
      <c r="AL12" s="130" t="s">
        <v>377</v>
      </c>
      <c r="AM12" s="68"/>
      <c r="AN12" s="68"/>
      <c r="AO12" s="70" t="s">
        <v>124</v>
      </c>
      <c r="AP12" s="70" t="s">
        <v>314</v>
      </c>
      <c r="AQ12" s="140" t="s">
        <v>414</v>
      </c>
      <c r="AR12" s="140" t="s">
        <v>323</v>
      </c>
      <c r="AS12" s="92"/>
      <c r="AT12" s="103" t="s">
        <v>134</v>
      </c>
      <c r="AU12" s="7" t="s">
        <v>76</v>
      </c>
      <c r="AV12" s="1" t="s">
        <v>234</v>
      </c>
    </row>
    <row r="13" spans="1:48" ht="152.25" customHeight="1">
      <c r="A13" s="156"/>
      <c r="B13" s="157"/>
      <c r="C13" s="160" t="s">
        <v>226</v>
      </c>
      <c r="D13" s="158" t="s">
        <v>208</v>
      </c>
      <c r="E13" s="158" t="s">
        <v>30</v>
      </c>
      <c r="F13" s="158" t="s">
        <v>31</v>
      </c>
      <c r="G13" s="50" t="s">
        <v>107</v>
      </c>
      <c r="H13" s="58" t="s">
        <v>172</v>
      </c>
      <c r="I13" s="93" t="s">
        <v>153</v>
      </c>
      <c r="J13" s="104">
        <v>860</v>
      </c>
      <c r="K13" s="90">
        <v>496</v>
      </c>
      <c r="L13" s="91" t="s">
        <v>124</v>
      </c>
      <c r="M13" s="91" t="s">
        <v>125</v>
      </c>
      <c r="N13" s="72" t="s">
        <v>153</v>
      </c>
      <c r="O13" s="68">
        <v>860</v>
      </c>
      <c r="P13" s="68">
        <v>500</v>
      </c>
      <c r="Q13" s="70" t="s">
        <v>124</v>
      </c>
      <c r="R13" s="70" t="s">
        <v>125</v>
      </c>
      <c r="S13" s="74" t="s">
        <v>107</v>
      </c>
      <c r="T13" s="74" t="s">
        <v>246</v>
      </c>
      <c r="U13" s="93" t="s">
        <v>153</v>
      </c>
      <c r="V13" s="104">
        <v>577</v>
      </c>
      <c r="W13" s="90">
        <v>527</v>
      </c>
      <c r="X13" s="91" t="s">
        <v>124</v>
      </c>
      <c r="Y13" s="91" t="s">
        <v>125</v>
      </c>
      <c r="Z13" s="72" t="s">
        <v>153</v>
      </c>
      <c r="AA13" s="68">
        <v>617</v>
      </c>
      <c r="AB13" s="68">
        <v>605</v>
      </c>
      <c r="AC13" s="70" t="s">
        <v>124</v>
      </c>
      <c r="AD13" s="70" t="s">
        <v>125</v>
      </c>
      <c r="AE13" s="72" t="s">
        <v>153</v>
      </c>
      <c r="AF13" s="116"/>
      <c r="AG13" s="68">
        <v>747</v>
      </c>
      <c r="AH13" s="68">
        <v>600</v>
      </c>
      <c r="AI13" s="70" t="s">
        <v>124</v>
      </c>
      <c r="AJ13" s="70" t="s">
        <v>125</v>
      </c>
      <c r="AK13" s="72" t="s">
        <v>338</v>
      </c>
      <c r="AL13" s="72" t="s">
        <v>378</v>
      </c>
      <c r="AM13" s="68">
        <v>450</v>
      </c>
      <c r="AN13" s="138">
        <v>94</v>
      </c>
      <c r="AO13" s="70"/>
      <c r="AP13" s="70" t="s">
        <v>314</v>
      </c>
      <c r="AQ13" s="72" t="s">
        <v>378</v>
      </c>
      <c r="AR13" s="141" t="s">
        <v>397</v>
      </c>
      <c r="AS13" s="92"/>
      <c r="AT13" s="95" t="s">
        <v>137</v>
      </c>
      <c r="AU13" s="7"/>
    </row>
    <row r="14" spans="1:48" ht="342" customHeight="1">
      <c r="A14" s="156"/>
      <c r="B14" s="157"/>
      <c r="C14" s="161"/>
      <c r="D14" s="159"/>
      <c r="E14" s="159"/>
      <c r="F14" s="159"/>
      <c r="G14" s="23" t="s">
        <v>181</v>
      </c>
      <c r="H14" s="59" t="s">
        <v>182</v>
      </c>
      <c r="I14" s="105" t="s">
        <v>154</v>
      </c>
      <c r="J14" s="106">
        <v>1200</v>
      </c>
      <c r="K14" s="106">
        <v>1200</v>
      </c>
      <c r="L14" s="91" t="s">
        <v>124</v>
      </c>
      <c r="M14" s="91" t="s">
        <v>125</v>
      </c>
      <c r="N14" s="85" t="s">
        <v>284</v>
      </c>
      <c r="O14" s="68">
        <v>799</v>
      </c>
      <c r="P14" s="69">
        <v>532</v>
      </c>
      <c r="Q14" s="70" t="s">
        <v>124</v>
      </c>
      <c r="R14" s="70" t="s">
        <v>125</v>
      </c>
      <c r="S14" s="74" t="s">
        <v>249</v>
      </c>
      <c r="T14" s="74" t="s">
        <v>248</v>
      </c>
      <c r="U14" s="105" t="s">
        <v>299</v>
      </c>
      <c r="V14" s="106">
        <f>1964+2997</f>
        <v>4961</v>
      </c>
      <c r="W14" s="106">
        <f>1963+2803</f>
        <v>4766</v>
      </c>
      <c r="X14" s="91" t="s">
        <v>124</v>
      </c>
      <c r="Y14" s="91" t="s">
        <v>125</v>
      </c>
      <c r="Z14" s="85" t="s">
        <v>364</v>
      </c>
      <c r="AA14" s="68">
        <v>5078</v>
      </c>
      <c r="AB14" s="69">
        <v>4927</v>
      </c>
      <c r="AC14" s="70" t="s">
        <v>124</v>
      </c>
      <c r="AD14" s="70" t="s">
        <v>125</v>
      </c>
      <c r="AE14" s="85" t="s">
        <v>363</v>
      </c>
      <c r="AF14" s="118"/>
      <c r="AG14" s="68">
        <v>4429</v>
      </c>
      <c r="AH14" s="69">
        <v>4245</v>
      </c>
      <c r="AI14" s="70" t="s">
        <v>124</v>
      </c>
      <c r="AJ14" s="70" t="s">
        <v>125</v>
      </c>
      <c r="AK14" s="85" t="s">
        <v>339</v>
      </c>
      <c r="AL14" s="85" t="s">
        <v>379</v>
      </c>
      <c r="AM14" s="68">
        <v>315</v>
      </c>
      <c r="AN14" s="69">
        <v>496</v>
      </c>
      <c r="AO14" s="70" t="s">
        <v>124</v>
      </c>
      <c r="AP14" s="70" t="s">
        <v>314</v>
      </c>
      <c r="AQ14" s="85" t="s">
        <v>402</v>
      </c>
      <c r="AR14" s="141" t="s">
        <v>403</v>
      </c>
      <c r="AS14" s="92"/>
      <c r="AT14" s="95" t="s">
        <v>138</v>
      </c>
      <c r="AU14" s="7" t="s">
        <v>103</v>
      </c>
    </row>
    <row r="15" spans="1:48" ht="159" customHeight="1">
      <c r="A15" s="156"/>
      <c r="B15" s="157"/>
      <c r="C15" s="50" t="s">
        <v>32</v>
      </c>
      <c r="D15" s="50" t="s">
        <v>33</v>
      </c>
      <c r="E15" s="50" t="s">
        <v>34</v>
      </c>
      <c r="F15" s="50" t="s">
        <v>35</v>
      </c>
      <c r="G15" s="51" t="s">
        <v>183</v>
      </c>
      <c r="H15" s="50" t="s">
        <v>184</v>
      </c>
      <c r="I15" s="97" t="s">
        <v>143</v>
      </c>
      <c r="J15" s="90" t="s">
        <v>100</v>
      </c>
      <c r="K15" s="90" t="s">
        <v>100</v>
      </c>
      <c r="L15" s="91" t="s">
        <v>126</v>
      </c>
      <c r="M15" s="91" t="s">
        <v>125</v>
      </c>
      <c r="N15" s="81" t="s">
        <v>277</v>
      </c>
      <c r="O15" s="71" t="s">
        <v>108</v>
      </c>
      <c r="P15" s="71"/>
      <c r="Q15" s="91" t="s">
        <v>124</v>
      </c>
      <c r="R15" s="91" t="s">
        <v>125</v>
      </c>
      <c r="S15" s="74" t="s">
        <v>270</v>
      </c>
      <c r="T15" s="74" t="s">
        <v>271</v>
      </c>
      <c r="U15" s="81" t="s">
        <v>305</v>
      </c>
      <c r="V15" s="68" t="s">
        <v>100</v>
      </c>
      <c r="W15" s="68" t="s">
        <v>100</v>
      </c>
      <c r="X15" s="70" t="s">
        <v>124</v>
      </c>
      <c r="Y15" s="70" t="s">
        <v>125</v>
      </c>
      <c r="Z15" s="81" t="s">
        <v>324</v>
      </c>
      <c r="AA15" s="71" t="s">
        <v>108</v>
      </c>
      <c r="AB15" s="71"/>
      <c r="AC15" s="70" t="s">
        <v>124</v>
      </c>
      <c r="AD15" s="70" t="s">
        <v>125</v>
      </c>
      <c r="AE15" s="81" t="s">
        <v>357</v>
      </c>
      <c r="AF15" s="127"/>
      <c r="AG15" s="71"/>
      <c r="AH15" s="71"/>
      <c r="AI15" s="70" t="s">
        <v>124</v>
      </c>
      <c r="AJ15" s="70" t="s">
        <v>125</v>
      </c>
      <c r="AK15" s="81" t="s">
        <v>325</v>
      </c>
      <c r="AL15" s="81" t="s">
        <v>357</v>
      </c>
      <c r="AM15" s="71"/>
      <c r="AN15" s="71"/>
      <c r="AO15" s="70" t="s">
        <v>124</v>
      </c>
      <c r="AP15" s="70" t="s">
        <v>314</v>
      </c>
      <c r="AQ15" s="79" t="s">
        <v>415</v>
      </c>
      <c r="AR15" s="79" t="s">
        <v>416</v>
      </c>
      <c r="AS15" s="92"/>
      <c r="AT15" s="95" t="s">
        <v>133</v>
      </c>
      <c r="AU15" s="7" t="s">
        <v>36</v>
      </c>
      <c r="AV15" s="1" t="s">
        <v>234</v>
      </c>
    </row>
    <row r="16" spans="1:48" ht="319.5" customHeight="1">
      <c r="A16" s="156" t="s">
        <v>65</v>
      </c>
      <c r="B16" s="157" t="s">
        <v>37</v>
      </c>
      <c r="C16" s="50" t="s">
        <v>97</v>
      </c>
      <c r="D16" s="50" t="s">
        <v>38</v>
      </c>
      <c r="E16" s="56" t="s">
        <v>291</v>
      </c>
      <c r="F16" s="56" t="s">
        <v>292</v>
      </c>
      <c r="G16" s="23" t="s">
        <v>185</v>
      </c>
      <c r="H16" s="45" t="s">
        <v>186</v>
      </c>
      <c r="I16" s="93" t="s">
        <v>289</v>
      </c>
      <c r="J16" s="90" t="s">
        <v>100</v>
      </c>
      <c r="K16" s="90" t="s">
        <v>100</v>
      </c>
      <c r="L16" s="91" t="s">
        <v>126</v>
      </c>
      <c r="M16" s="91" t="s">
        <v>125</v>
      </c>
      <c r="N16" s="72" t="s">
        <v>285</v>
      </c>
      <c r="O16" s="68">
        <v>21768</v>
      </c>
      <c r="P16" s="68">
        <v>17819</v>
      </c>
      <c r="Q16" s="70" t="s">
        <v>126</v>
      </c>
      <c r="R16" s="70" t="s">
        <v>125</v>
      </c>
      <c r="S16" s="74" t="s">
        <v>273</v>
      </c>
      <c r="T16" s="74" t="s">
        <v>272</v>
      </c>
      <c r="U16" s="93" t="s">
        <v>301</v>
      </c>
      <c r="V16" s="90">
        <v>132484</v>
      </c>
      <c r="W16" s="90">
        <v>132483</v>
      </c>
      <c r="X16" s="91" t="s">
        <v>124</v>
      </c>
      <c r="Y16" s="91" t="s">
        <v>125</v>
      </c>
      <c r="Z16" s="72" t="s">
        <v>332</v>
      </c>
      <c r="AA16" s="68">
        <f>277625+204998</f>
        <v>482623</v>
      </c>
      <c r="AB16" s="68">
        <f>277625+204990</f>
        <v>482615</v>
      </c>
      <c r="AC16" s="70" t="s">
        <v>124</v>
      </c>
      <c r="AD16" s="70" t="s">
        <v>125</v>
      </c>
      <c r="AE16" s="72" t="s">
        <v>340</v>
      </c>
      <c r="AF16" s="116"/>
      <c r="AG16" s="68"/>
      <c r="AH16" s="68"/>
      <c r="AI16" s="70" t="s">
        <v>124</v>
      </c>
      <c r="AJ16" s="70" t="s">
        <v>125</v>
      </c>
      <c r="AK16" s="72" t="s">
        <v>347</v>
      </c>
      <c r="AL16" s="72" t="s">
        <v>380</v>
      </c>
      <c r="AM16" s="68"/>
      <c r="AN16" s="68"/>
      <c r="AO16" s="70" t="s">
        <v>124</v>
      </c>
      <c r="AP16" s="70" t="s">
        <v>314</v>
      </c>
      <c r="AQ16" s="72" t="s">
        <v>404</v>
      </c>
      <c r="AR16" s="141" t="s">
        <v>405</v>
      </c>
      <c r="AS16" s="92" t="s">
        <v>111</v>
      </c>
      <c r="AT16" s="95" t="s">
        <v>163</v>
      </c>
      <c r="AU16" s="7" t="s">
        <v>79</v>
      </c>
      <c r="AV16" s="67" t="s">
        <v>238</v>
      </c>
    </row>
    <row r="17" spans="1:48" ht="151.5" customHeight="1">
      <c r="A17" s="156"/>
      <c r="B17" s="157"/>
      <c r="C17" s="112" t="s">
        <v>227</v>
      </c>
      <c r="D17" s="61" t="s">
        <v>98</v>
      </c>
      <c r="E17" s="112" t="s">
        <v>39</v>
      </c>
      <c r="F17" s="61" t="s">
        <v>40</v>
      </c>
      <c r="G17" s="112" t="s">
        <v>187</v>
      </c>
      <c r="H17" s="62" t="s">
        <v>188</v>
      </c>
      <c r="I17" s="107" t="s">
        <v>290</v>
      </c>
      <c r="J17" s="90" t="s">
        <v>100</v>
      </c>
      <c r="K17" s="90" t="s">
        <v>100</v>
      </c>
      <c r="L17" s="91" t="s">
        <v>126</v>
      </c>
      <c r="M17" s="91" t="s">
        <v>125</v>
      </c>
      <c r="N17" s="73" t="s">
        <v>287</v>
      </c>
      <c r="O17" s="68" t="s">
        <v>100</v>
      </c>
      <c r="P17" s="71"/>
      <c r="Q17" s="70" t="s">
        <v>124</v>
      </c>
      <c r="R17" s="70" t="s">
        <v>125</v>
      </c>
      <c r="S17" s="74" t="s">
        <v>251</v>
      </c>
      <c r="T17" s="74" t="s">
        <v>250</v>
      </c>
      <c r="U17" s="107" t="s">
        <v>296</v>
      </c>
      <c r="V17" s="90" t="s">
        <v>100</v>
      </c>
      <c r="W17" s="90" t="s">
        <v>100</v>
      </c>
      <c r="X17" s="91" t="s">
        <v>124</v>
      </c>
      <c r="Y17" s="91" t="s">
        <v>125</v>
      </c>
      <c r="Z17" s="73" t="s">
        <v>330</v>
      </c>
      <c r="AA17" s="68" t="s">
        <v>100</v>
      </c>
      <c r="AB17" s="71"/>
      <c r="AC17" s="70" t="s">
        <v>124</v>
      </c>
      <c r="AD17" s="70" t="s">
        <v>125</v>
      </c>
      <c r="AE17" s="73" t="s">
        <v>350</v>
      </c>
      <c r="AF17" s="119"/>
      <c r="AG17" s="68"/>
      <c r="AH17" s="71"/>
      <c r="AI17" s="70" t="s">
        <v>124</v>
      </c>
      <c r="AJ17" s="70" t="s">
        <v>125</v>
      </c>
      <c r="AK17" s="73" t="s">
        <v>331</v>
      </c>
      <c r="AL17" s="73" t="s">
        <v>381</v>
      </c>
      <c r="AM17" s="68"/>
      <c r="AN17" s="71"/>
      <c r="AO17" s="70"/>
      <c r="AP17" s="70" t="s">
        <v>314</v>
      </c>
      <c r="AQ17" s="73" t="s">
        <v>391</v>
      </c>
      <c r="AR17" s="141" t="s">
        <v>392</v>
      </c>
      <c r="AS17" s="92"/>
      <c r="AT17" s="95" t="s">
        <v>133</v>
      </c>
      <c r="AU17" s="7" t="s">
        <v>77</v>
      </c>
    </row>
    <row r="18" spans="1:48" ht="191.25" customHeight="1" thickBot="1">
      <c r="A18" s="156"/>
      <c r="B18" s="157"/>
      <c r="C18" s="23" t="s">
        <v>41</v>
      </c>
      <c r="D18" s="51" t="s">
        <v>42</v>
      </c>
      <c r="E18" s="23" t="s">
        <v>43</v>
      </c>
      <c r="F18" s="23" t="s">
        <v>44</v>
      </c>
      <c r="G18" s="23" t="s">
        <v>189</v>
      </c>
      <c r="H18" s="23" t="s">
        <v>190</v>
      </c>
      <c r="I18" s="108" t="s">
        <v>156</v>
      </c>
      <c r="J18" s="43">
        <v>491</v>
      </c>
      <c r="K18" s="43">
        <v>491</v>
      </c>
      <c r="L18" s="91" t="s">
        <v>124</v>
      </c>
      <c r="M18" s="91" t="s">
        <v>125</v>
      </c>
      <c r="N18" s="86" t="s">
        <v>269</v>
      </c>
      <c r="O18" s="71">
        <v>491</v>
      </c>
      <c r="P18" s="71">
        <v>491</v>
      </c>
      <c r="Q18" s="70" t="s">
        <v>124</v>
      </c>
      <c r="R18" s="70" t="s">
        <v>125</v>
      </c>
      <c r="S18" s="74" t="s">
        <v>244</v>
      </c>
      <c r="T18" s="74" t="s">
        <v>245</v>
      </c>
      <c r="U18" s="108" t="s">
        <v>298</v>
      </c>
      <c r="V18" s="43">
        <v>491</v>
      </c>
      <c r="W18" s="43">
        <v>491</v>
      </c>
      <c r="X18" s="91" t="s">
        <v>124</v>
      </c>
      <c r="Y18" s="91" t="s">
        <v>125</v>
      </c>
      <c r="Z18" s="86" t="s">
        <v>313</v>
      </c>
      <c r="AA18" s="71">
        <v>491</v>
      </c>
      <c r="AB18" s="71">
        <v>491</v>
      </c>
      <c r="AC18" s="70" t="s">
        <v>124</v>
      </c>
      <c r="AD18" s="70" t="s">
        <v>125</v>
      </c>
      <c r="AE18" s="86" t="s">
        <v>351</v>
      </c>
      <c r="AF18" s="120"/>
      <c r="AG18" s="71">
        <v>491</v>
      </c>
      <c r="AH18" s="71">
        <v>491</v>
      </c>
      <c r="AI18" s="70" t="s">
        <v>124</v>
      </c>
      <c r="AJ18" s="70" t="s">
        <v>125</v>
      </c>
      <c r="AK18" s="86" t="s">
        <v>366</v>
      </c>
      <c r="AL18" s="86" t="s">
        <v>382</v>
      </c>
      <c r="AM18" s="71">
        <v>491</v>
      </c>
      <c r="AN18" s="71">
        <v>491</v>
      </c>
      <c r="AO18" s="70" t="s">
        <v>124</v>
      </c>
      <c r="AP18" s="70" t="s">
        <v>314</v>
      </c>
      <c r="AQ18" s="86" t="s">
        <v>406</v>
      </c>
      <c r="AR18" s="141" t="s">
        <v>398</v>
      </c>
      <c r="AS18" s="92"/>
      <c r="AT18" s="95" t="s">
        <v>133</v>
      </c>
      <c r="AU18" s="2" t="s">
        <v>78</v>
      </c>
    </row>
    <row r="19" spans="1:48" ht="177" customHeight="1">
      <c r="A19" s="162" t="s">
        <v>66</v>
      </c>
      <c r="B19" s="156" t="s">
        <v>45</v>
      </c>
      <c r="C19" s="23" t="s">
        <v>228</v>
      </c>
      <c r="D19" s="23" t="s">
        <v>46</v>
      </c>
      <c r="E19" s="50" t="s">
        <v>47</v>
      </c>
      <c r="F19" s="50" t="s">
        <v>48</v>
      </c>
      <c r="G19" s="63" t="s">
        <v>191</v>
      </c>
      <c r="H19" s="45" t="s">
        <v>192</v>
      </c>
      <c r="I19" s="97" t="s">
        <v>157</v>
      </c>
      <c r="J19" s="109">
        <v>1420</v>
      </c>
      <c r="K19" s="43">
        <v>1420</v>
      </c>
      <c r="L19" s="91" t="s">
        <v>124</v>
      </c>
      <c r="M19" s="91" t="s">
        <v>125</v>
      </c>
      <c r="N19" s="97" t="s">
        <v>288</v>
      </c>
      <c r="O19" s="109">
        <v>1412</v>
      </c>
      <c r="P19" s="43">
        <v>1225</v>
      </c>
      <c r="Q19" s="91" t="s">
        <v>124</v>
      </c>
      <c r="R19" s="91" t="s">
        <v>125</v>
      </c>
      <c r="S19" s="87" t="s">
        <v>259</v>
      </c>
      <c r="T19" s="87" t="s">
        <v>260</v>
      </c>
      <c r="U19" s="81" t="s">
        <v>306</v>
      </c>
      <c r="V19" s="122">
        <v>567</v>
      </c>
      <c r="W19" s="71">
        <v>567</v>
      </c>
      <c r="X19" s="70" t="s">
        <v>124</v>
      </c>
      <c r="Y19" s="70" t="s">
        <v>125</v>
      </c>
      <c r="Z19" s="81" t="s">
        <v>335</v>
      </c>
      <c r="AA19" s="122">
        <v>604</v>
      </c>
      <c r="AB19" s="71">
        <v>511</v>
      </c>
      <c r="AC19" s="70" t="s">
        <v>124</v>
      </c>
      <c r="AD19" s="70" t="s">
        <v>125</v>
      </c>
      <c r="AE19" s="81" t="s">
        <v>358</v>
      </c>
      <c r="AF19" s="127"/>
      <c r="AG19" s="122">
        <v>634</v>
      </c>
      <c r="AH19" s="71">
        <v>512</v>
      </c>
      <c r="AI19" s="70" t="s">
        <v>124</v>
      </c>
      <c r="AJ19" s="70" t="s">
        <v>125</v>
      </c>
      <c r="AK19" s="81" t="s">
        <v>326</v>
      </c>
      <c r="AL19" s="81" t="s">
        <v>383</v>
      </c>
      <c r="AM19" s="122">
        <v>634</v>
      </c>
      <c r="AN19" s="139">
        <v>2494</v>
      </c>
      <c r="AO19" s="70" t="s">
        <v>124</v>
      </c>
      <c r="AP19" s="70" t="s">
        <v>314</v>
      </c>
      <c r="AQ19" s="79" t="s">
        <v>417</v>
      </c>
      <c r="AR19" s="79" t="s">
        <v>418</v>
      </c>
      <c r="AS19" s="92"/>
      <c r="AT19" s="95" t="s">
        <v>135</v>
      </c>
      <c r="AU19" s="7" t="s">
        <v>81</v>
      </c>
      <c r="AV19" s="1" t="s">
        <v>234</v>
      </c>
    </row>
    <row r="20" spans="1:48" ht="201" customHeight="1">
      <c r="A20" s="163"/>
      <c r="B20" s="156"/>
      <c r="C20" s="23" t="s">
        <v>229</v>
      </c>
      <c r="D20" s="23" t="s">
        <v>49</v>
      </c>
      <c r="E20" s="50" t="s">
        <v>50</v>
      </c>
      <c r="F20" s="50" t="s">
        <v>51</v>
      </c>
      <c r="G20" s="23" t="s">
        <v>193</v>
      </c>
      <c r="H20" s="62" t="s">
        <v>194</v>
      </c>
      <c r="I20" s="110" t="s">
        <v>158</v>
      </c>
      <c r="J20" s="90" t="s">
        <v>100</v>
      </c>
      <c r="K20" s="90" t="s">
        <v>100</v>
      </c>
      <c r="L20" s="91" t="s">
        <v>124</v>
      </c>
      <c r="M20" s="91" t="s">
        <v>125</v>
      </c>
      <c r="N20" s="88" t="s">
        <v>278</v>
      </c>
      <c r="O20" s="68" t="s">
        <v>100</v>
      </c>
      <c r="P20" s="71"/>
      <c r="Q20" s="91" t="s">
        <v>124</v>
      </c>
      <c r="R20" s="91" t="s">
        <v>125</v>
      </c>
      <c r="S20" s="72" t="s">
        <v>252</v>
      </c>
      <c r="T20" s="74" t="s">
        <v>286</v>
      </c>
      <c r="U20" s="88" t="s">
        <v>300</v>
      </c>
      <c r="V20" s="68" t="s">
        <v>100</v>
      </c>
      <c r="W20" s="68" t="s">
        <v>100</v>
      </c>
      <c r="X20" s="70" t="s">
        <v>126</v>
      </c>
      <c r="Y20" s="70" t="s">
        <v>125</v>
      </c>
      <c r="Z20" s="88" t="s">
        <v>300</v>
      </c>
      <c r="AA20" s="68" t="s">
        <v>100</v>
      </c>
      <c r="AB20" s="71"/>
      <c r="AC20" s="70" t="s">
        <v>126</v>
      </c>
      <c r="AD20" s="70" t="s">
        <v>125</v>
      </c>
      <c r="AE20" s="88" t="s">
        <v>342</v>
      </c>
      <c r="AF20" s="121"/>
      <c r="AG20" s="68"/>
      <c r="AH20" s="71"/>
      <c r="AI20" s="70" t="s">
        <v>126</v>
      </c>
      <c r="AJ20" s="70" t="s">
        <v>125</v>
      </c>
      <c r="AK20" s="88" t="s">
        <v>341</v>
      </c>
      <c r="AL20" s="88" t="s">
        <v>384</v>
      </c>
      <c r="AM20" s="68"/>
      <c r="AN20" s="71"/>
      <c r="AO20" s="70"/>
      <c r="AP20" s="70" t="s">
        <v>314</v>
      </c>
      <c r="AQ20" s="88" t="s">
        <v>393</v>
      </c>
      <c r="AR20" s="79" t="s">
        <v>394</v>
      </c>
      <c r="AS20" s="92"/>
      <c r="AT20" s="95" t="s">
        <v>139</v>
      </c>
      <c r="AU20" s="7" t="s">
        <v>104</v>
      </c>
    </row>
    <row r="21" spans="1:48" ht="156" customHeight="1">
      <c r="A21" s="163"/>
      <c r="B21" s="156"/>
      <c r="C21" s="23" t="s">
        <v>230</v>
      </c>
      <c r="D21" s="23" t="s">
        <v>87</v>
      </c>
      <c r="E21" s="50" t="s">
        <v>52</v>
      </c>
      <c r="F21" s="50" t="s">
        <v>53</v>
      </c>
      <c r="G21" s="23" t="s">
        <v>195</v>
      </c>
      <c r="H21" s="45" t="s">
        <v>196</v>
      </c>
      <c r="I21" s="108" t="s">
        <v>145</v>
      </c>
      <c r="J21" s="90" t="s">
        <v>100</v>
      </c>
      <c r="K21" s="90" t="s">
        <v>100</v>
      </c>
      <c r="L21" s="91" t="s">
        <v>124</v>
      </c>
      <c r="M21" s="91" t="s">
        <v>125</v>
      </c>
      <c r="N21" s="108" t="s">
        <v>261</v>
      </c>
      <c r="O21" s="90" t="s">
        <v>100</v>
      </c>
      <c r="P21" s="90" t="s">
        <v>100</v>
      </c>
      <c r="Q21" s="91" t="s">
        <v>124</v>
      </c>
      <c r="R21" s="91" t="s">
        <v>125</v>
      </c>
      <c r="S21" s="86" t="s">
        <v>261</v>
      </c>
      <c r="T21" s="86" t="s">
        <v>196</v>
      </c>
      <c r="U21" s="86" t="s">
        <v>309</v>
      </c>
      <c r="V21" s="68" t="s">
        <v>100</v>
      </c>
      <c r="W21" s="68" t="s">
        <v>100</v>
      </c>
      <c r="X21" s="70" t="s">
        <v>124</v>
      </c>
      <c r="Y21" s="70" t="s">
        <v>125</v>
      </c>
      <c r="Z21" s="86" t="s">
        <v>327</v>
      </c>
      <c r="AA21" s="68" t="s">
        <v>100</v>
      </c>
      <c r="AB21" s="68" t="s">
        <v>100</v>
      </c>
      <c r="AC21" s="70" t="s">
        <v>124</v>
      </c>
      <c r="AD21" s="70" t="s">
        <v>125</v>
      </c>
      <c r="AE21" s="86" t="s">
        <v>327</v>
      </c>
      <c r="AF21" s="120"/>
      <c r="AG21" s="68"/>
      <c r="AH21" s="68" t="s">
        <v>100</v>
      </c>
      <c r="AI21" s="70" t="s">
        <v>124</v>
      </c>
      <c r="AJ21" s="70" t="s">
        <v>125</v>
      </c>
      <c r="AK21" s="86" t="s">
        <v>196</v>
      </c>
      <c r="AL21" s="86" t="s">
        <v>261</v>
      </c>
      <c r="AM21" s="68"/>
      <c r="AN21" s="68"/>
      <c r="AO21" s="70" t="s">
        <v>124</v>
      </c>
      <c r="AP21" s="70" t="s">
        <v>314</v>
      </c>
      <c r="AQ21" s="79" t="s">
        <v>261</v>
      </c>
      <c r="AR21" s="79" t="s">
        <v>419</v>
      </c>
      <c r="AS21" s="92"/>
      <c r="AT21" s="95" t="s">
        <v>133</v>
      </c>
      <c r="AU21" s="7" t="s">
        <v>105</v>
      </c>
      <c r="AV21" s="1" t="s">
        <v>234</v>
      </c>
    </row>
    <row r="22" spans="1:48" ht="140.25" customHeight="1">
      <c r="A22" s="163"/>
      <c r="B22" s="156"/>
      <c r="C22" s="23" t="s">
        <v>231</v>
      </c>
      <c r="D22" s="23" t="s">
        <v>54</v>
      </c>
      <c r="E22" s="50" t="s">
        <v>55</v>
      </c>
      <c r="F22" s="50" t="s">
        <v>56</v>
      </c>
      <c r="G22" s="45" t="s">
        <v>197</v>
      </c>
      <c r="H22" s="45" t="s">
        <v>198</v>
      </c>
      <c r="I22" s="97" t="s">
        <v>159</v>
      </c>
      <c r="J22" s="109">
        <v>4926</v>
      </c>
      <c r="K22" s="109">
        <v>1574</v>
      </c>
      <c r="L22" s="91" t="s">
        <v>126</v>
      </c>
      <c r="M22" s="91" t="s">
        <v>125</v>
      </c>
      <c r="N22" s="97" t="s">
        <v>281</v>
      </c>
      <c r="O22" s="109">
        <v>5145</v>
      </c>
      <c r="P22" s="43">
        <v>5145</v>
      </c>
      <c r="Q22" s="91" t="s">
        <v>124</v>
      </c>
      <c r="R22" s="91" t="s">
        <v>125</v>
      </c>
      <c r="S22" s="86" t="s">
        <v>262</v>
      </c>
      <c r="T22" s="86" t="s">
        <v>263</v>
      </c>
      <c r="U22" s="88" t="s">
        <v>300</v>
      </c>
      <c r="V22" s="68" t="s">
        <v>100</v>
      </c>
      <c r="W22" s="68" t="s">
        <v>100</v>
      </c>
      <c r="X22" s="70" t="s">
        <v>126</v>
      </c>
      <c r="Y22" s="70" t="s">
        <v>125</v>
      </c>
      <c r="Z22" s="88" t="s">
        <v>300</v>
      </c>
      <c r="AA22" s="122">
        <v>5145</v>
      </c>
      <c r="AB22" s="71">
        <v>62</v>
      </c>
      <c r="AC22" s="70" t="s">
        <v>124</v>
      </c>
      <c r="AD22" s="70" t="s">
        <v>125</v>
      </c>
      <c r="AE22" s="86" t="s">
        <v>359</v>
      </c>
      <c r="AF22" s="127"/>
      <c r="AG22" s="122">
        <v>5145</v>
      </c>
      <c r="AH22" s="71">
        <v>0</v>
      </c>
      <c r="AI22" s="70" t="s">
        <v>126</v>
      </c>
      <c r="AJ22" s="70" t="s">
        <v>125</v>
      </c>
      <c r="AK22" s="86" t="s">
        <v>263</v>
      </c>
      <c r="AL22" s="86" t="s">
        <v>385</v>
      </c>
      <c r="AM22" s="122">
        <v>5145</v>
      </c>
      <c r="AN22" s="139">
        <v>5145</v>
      </c>
      <c r="AO22" s="70" t="s">
        <v>124</v>
      </c>
      <c r="AP22" s="70" t="s">
        <v>314</v>
      </c>
      <c r="AQ22" s="79" t="s">
        <v>420</v>
      </c>
      <c r="AR22" s="79" t="s">
        <v>421</v>
      </c>
      <c r="AS22" s="92"/>
      <c r="AT22" s="95" t="s">
        <v>133</v>
      </c>
      <c r="AU22" s="7" t="s">
        <v>82</v>
      </c>
      <c r="AV22" s="1" t="s">
        <v>234</v>
      </c>
    </row>
    <row r="23" spans="1:48" ht="285">
      <c r="A23" s="163"/>
      <c r="B23" s="156"/>
      <c r="C23" s="23" t="s">
        <v>232</v>
      </c>
      <c r="D23" s="23" t="s">
        <v>57</v>
      </c>
      <c r="E23" s="50" t="s">
        <v>99</v>
      </c>
      <c r="F23" s="50" t="s">
        <v>58</v>
      </c>
      <c r="G23" s="51" t="s">
        <v>199</v>
      </c>
      <c r="H23" s="45" t="s">
        <v>200</v>
      </c>
      <c r="I23" s="108" t="s">
        <v>160</v>
      </c>
      <c r="J23" s="90">
        <v>33500</v>
      </c>
      <c r="K23" s="109">
        <v>26515</v>
      </c>
      <c r="L23" s="91" t="s">
        <v>124</v>
      </c>
      <c r="M23" s="91" t="s">
        <v>125</v>
      </c>
      <c r="N23" s="108" t="s">
        <v>282</v>
      </c>
      <c r="O23" s="90" t="s">
        <v>100</v>
      </c>
      <c r="P23" s="90" t="s">
        <v>100</v>
      </c>
      <c r="Q23" s="91" t="s">
        <v>124</v>
      </c>
      <c r="R23" s="91" t="s">
        <v>125</v>
      </c>
      <c r="S23" s="86" t="s">
        <v>264</v>
      </c>
      <c r="T23" s="86" t="s">
        <v>200</v>
      </c>
      <c r="U23" s="86" t="s">
        <v>307</v>
      </c>
      <c r="V23" s="123" t="s">
        <v>100</v>
      </c>
      <c r="W23" s="123" t="s">
        <v>100</v>
      </c>
      <c r="X23" s="70" t="s">
        <v>124</v>
      </c>
      <c r="Y23" s="70" t="s">
        <v>125</v>
      </c>
      <c r="Z23" s="86" t="s">
        <v>328</v>
      </c>
      <c r="AA23" s="68" t="s">
        <v>100</v>
      </c>
      <c r="AB23" s="68" t="s">
        <v>100</v>
      </c>
      <c r="AC23" s="70" t="s">
        <v>124</v>
      </c>
      <c r="AD23" s="70" t="s">
        <v>125</v>
      </c>
      <c r="AE23" s="86" t="s">
        <v>360</v>
      </c>
      <c r="AF23" s="120"/>
      <c r="AG23" s="68"/>
      <c r="AH23" s="68" t="s">
        <v>100</v>
      </c>
      <c r="AI23" s="70" t="s">
        <v>124</v>
      </c>
      <c r="AJ23" s="70" t="s">
        <v>125</v>
      </c>
      <c r="AK23" s="86" t="s">
        <v>343</v>
      </c>
      <c r="AL23" s="86" t="s">
        <v>386</v>
      </c>
      <c r="AM23" s="68"/>
      <c r="AN23" s="68"/>
      <c r="AO23" s="70"/>
      <c r="AP23" s="70" t="s">
        <v>314</v>
      </c>
      <c r="AQ23" s="86" t="s">
        <v>395</v>
      </c>
      <c r="AR23" s="79" t="s">
        <v>422</v>
      </c>
      <c r="AS23" s="92"/>
      <c r="AT23" s="95" t="s">
        <v>136</v>
      </c>
      <c r="AU23" s="7" t="s">
        <v>84</v>
      </c>
      <c r="AV23" s="1" t="s">
        <v>234</v>
      </c>
    </row>
    <row r="24" spans="1:48" ht="222" customHeight="1" thickBot="1">
      <c r="A24" s="164"/>
      <c r="B24" s="156"/>
      <c r="C24" s="23" t="s">
        <v>233</v>
      </c>
      <c r="D24" s="23" t="s">
        <v>59</v>
      </c>
      <c r="E24" s="50" t="s">
        <v>60</v>
      </c>
      <c r="F24" s="50" t="s">
        <v>61</v>
      </c>
      <c r="G24" s="51" t="s">
        <v>201</v>
      </c>
      <c r="H24" s="45" t="s">
        <v>202</v>
      </c>
      <c r="I24" s="97" t="s">
        <v>161</v>
      </c>
      <c r="J24" s="43" t="s">
        <v>108</v>
      </c>
      <c r="K24" s="43" t="s">
        <v>108</v>
      </c>
      <c r="L24" s="91" t="s">
        <v>124</v>
      </c>
      <c r="M24" s="91" t="s">
        <v>125</v>
      </c>
      <c r="N24" s="97" t="s">
        <v>283</v>
      </c>
      <c r="O24" s="43" t="s">
        <v>108</v>
      </c>
      <c r="P24" s="43" t="s">
        <v>108</v>
      </c>
      <c r="Q24" s="91" t="s">
        <v>124</v>
      </c>
      <c r="R24" s="91" t="s">
        <v>125</v>
      </c>
      <c r="S24" s="80" t="s">
        <v>201</v>
      </c>
      <c r="T24" s="86" t="s">
        <v>265</v>
      </c>
      <c r="U24" s="81" t="s">
        <v>308</v>
      </c>
      <c r="V24" s="71" t="s">
        <v>108</v>
      </c>
      <c r="W24" s="71" t="s">
        <v>108</v>
      </c>
      <c r="X24" s="70" t="s">
        <v>124</v>
      </c>
      <c r="Y24" s="70" t="s">
        <v>125</v>
      </c>
      <c r="Z24" s="81" t="s">
        <v>329</v>
      </c>
      <c r="AA24" s="71" t="s">
        <v>108</v>
      </c>
      <c r="AB24" s="71" t="s">
        <v>108</v>
      </c>
      <c r="AC24" s="70" t="s">
        <v>124</v>
      </c>
      <c r="AD24" s="70" t="s">
        <v>125</v>
      </c>
      <c r="AE24" s="81" t="s">
        <v>361</v>
      </c>
      <c r="AF24" s="127"/>
      <c r="AG24" s="71"/>
      <c r="AH24" s="71" t="s">
        <v>108</v>
      </c>
      <c r="AI24" s="70" t="s">
        <v>124</v>
      </c>
      <c r="AJ24" s="70" t="s">
        <v>125</v>
      </c>
      <c r="AK24" s="81" t="s">
        <v>362</v>
      </c>
      <c r="AL24" s="81" t="s">
        <v>387</v>
      </c>
      <c r="AM24" s="71"/>
      <c r="AN24" s="71"/>
      <c r="AO24" s="70"/>
      <c r="AP24" s="70" t="s">
        <v>314</v>
      </c>
      <c r="AQ24" s="81" t="s">
        <v>396</v>
      </c>
      <c r="AR24" s="142" t="s">
        <v>423</v>
      </c>
      <c r="AS24" s="92"/>
      <c r="AT24" s="95" t="s">
        <v>133</v>
      </c>
      <c r="AU24" s="7" t="s">
        <v>83</v>
      </c>
      <c r="AV24" s="1" t="s">
        <v>234</v>
      </c>
    </row>
  </sheetData>
  <mergeCells count="31">
    <mergeCell ref="AE2:AJ3"/>
    <mergeCell ref="F13:F14"/>
    <mergeCell ref="A16:A18"/>
    <mergeCell ref="B16:B18"/>
    <mergeCell ref="A5:A7"/>
    <mergeCell ref="B5:B7"/>
    <mergeCell ref="A8:A10"/>
    <mergeCell ref="B8:B11"/>
    <mergeCell ref="A12:A15"/>
    <mergeCell ref="B12:B15"/>
    <mergeCell ref="A19:A24"/>
    <mergeCell ref="B19:B24"/>
    <mergeCell ref="D13:D14"/>
    <mergeCell ref="C13:C14"/>
    <mergeCell ref="E13:E14"/>
    <mergeCell ref="A1:AU1"/>
    <mergeCell ref="A2:A4"/>
    <mergeCell ref="B2:B4"/>
    <mergeCell ref="C2:C4"/>
    <mergeCell ref="D2:F2"/>
    <mergeCell ref="G2:H3"/>
    <mergeCell ref="I2:M3"/>
    <mergeCell ref="N2:R3"/>
    <mergeCell ref="S2:T3"/>
    <mergeCell ref="U2:Y3"/>
    <mergeCell ref="Z2:AD3"/>
    <mergeCell ref="AS2:AS4"/>
    <mergeCell ref="AT2:AT4"/>
    <mergeCell ref="AU2:AU4"/>
    <mergeCell ref="AK2:AM3"/>
    <mergeCell ref="AQ2:AR3"/>
  </mergeCells>
  <phoneticPr fontId="1"/>
  <dataValidations count="2">
    <dataValidation type="list" allowBlank="1" showInputMessage="1" showErrorMessage="1" sqref="L5:L24 Q5:Q24 AI5:AI24 X5:X24 AC5:AC24 AO5:AO24">
      <formula1>"達成,未達"</formula1>
    </dataValidation>
    <dataValidation type="list" allowBlank="1" showInputMessage="1" showErrorMessage="1" sqref="M5:M24 R5:R24 Y5:Y24 AJ5:AJ24 AD5:AD24 AP5:AP24">
      <formula1>"継続,拡大,縮小,廃止"</formula1>
    </dataValidation>
  </dataValidations>
  <pageMargins left="3.937007874015748E-2" right="3.937007874015748E-2" top="0.35433070866141736" bottom="0" header="0.31496062992125984" footer="0.31496062992125984"/>
  <pageSetup paperSize="8" scale="70" fitToWidth="2" fitToHeight="0" orientation="landscape" r:id="rId1"/>
  <headerFooter>
    <oddFooter>&amp;C&amp;P</oddFooter>
  </headerFooter>
  <rowBreaks count="4" manualBreakCount="4">
    <brk id="7" max="35" man="1"/>
    <brk id="11" max="35" man="1"/>
    <brk id="15" max="35" man="1"/>
    <brk id="1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河原 </vt:lpstr>
      <vt:lpstr>河原(進捗9月末）</vt:lpstr>
      <vt:lpstr>中期総括後</vt:lpstr>
      <vt:lpstr>後期実績計画</vt:lpstr>
      <vt:lpstr>'河原 '!Print_Area</vt:lpstr>
      <vt:lpstr>'河原(進捗9月末）'!Print_Area</vt:lpstr>
      <vt:lpstr>後期実績計画!Print_Area</vt:lpstr>
      <vt:lpstr>'河原 '!Print_Titles</vt:lpstr>
      <vt:lpstr>'河原(進捗9月末）'!Print_Titles</vt:lpstr>
      <vt:lpstr>後期実績計画!Print_Titles</vt:lpstr>
      <vt:lpstr>中期総括後!Print_Titles</vt:lpstr>
    </vt:vector>
  </TitlesOfParts>
  <Company>鳥取市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dc:creator>
  <cp:lastModifiedBy>鳥取市役所</cp:lastModifiedBy>
  <cp:lastPrinted>2023-07-27T05:48:45Z</cp:lastPrinted>
  <dcterms:created xsi:type="dcterms:W3CDTF">2014-09-04T04:22:50Z</dcterms:created>
  <dcterms:modified xsi:type="dcterms:W3CDTF">2024-08-30T01:42:40Z</dcterms:modified>
</cp:coreProperties>
</file>