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00" windowHeight="10200" activeTab="0"/>
  </bookViews>
  <sheets>
    <sheet name="訪問介護" sheetId="1" r:id="rId1"/>
    <sheet name="記入例" sheetId="2" r:id="rId2"/>
  </sheets>
  <definedNames>
    <definedName name="_xlnm.Print_Area" localSheetId="1">'記入例'!$A$1:$AJ$33</definedName>
    <definedName name="_xlnm.Print_Area" localSheetId="0">'訪問介護'!$A$1:$AJ$33</definedName>
  </definedNames>
  <calcPr fullCalcOnLoad="1"/>
</workbook>
</file>

<file path=xl/sharedStrings.xml><?xml version="1.0" encoding="utf-8"?>
<sst xmlns="http://schemas.openxmlformats.org/spreadsheetml/2006/main" count="116" uniqueCount="60">
  <si>
    <t>職種</t>
  </si>
  <si>
    <t>勤務
形態</t>
  </si>
  <si>
    <t>氏名</t>
  </si>
  <si>
    <t>第１週</t>
  </si>
  <si>
    <t>第２週</t>
  </si>
  <si>
    <t>第３週</t>
  </si>
  <si>
    <t>第４週</t>
  </si>
  <si>
    <t>4週の合計</t>
  </si>
  <si>
    <t>週平均の勤務時間</t>
  </si>
  <si>
    <t>＊</t>
  </si>
  <si>
    <t>資格</t>
  </si>
  <si>
    <t>従業者の勤務の体制及び勤務形態一覧表</t>
  </si>
  <si>
    <t>年</t>
  </si>
  <si>
    <t>月分）</t>
  </si>
  <si>
    <t>）</t>
  </si>
  <si>
    <t>事業所名（</t>
  </si>
  <si>
    <t>）</t>
  </si>
  <si>
    <t>管理者</t>
  </si>
  <si>
    <t>－</t>
  </si>
  <si>
    <t>常勤職員が勤務すべき１週あたりの勤務時間　[就業規則等で定められた１週あたりの勤務時間]　　　　　　　　　　　　時間／週　（d）　</t>
  </si>
  <si>
    <t>　　　　勤務形態の区分　Ａ：常勤で専従　Ｂ：常勤で兼務　Ｃ：常勤以外で専従　Ｄ：常勤以外で兼務</t>
  </si>
  <si>
    <t>　　　７　＊欄には、当該月の曜日を記入してください。</t>
  </si>
  <si>
    <t>（　</t>
  </si>
  <si>
    <t>介護福祉士</t>
  </si>
  <si>
    <t>ヘルパー１級</t>
  </si>
  <si>
    <t>ヘルパー２級</t>
  </si>
  <si>
    <t>サービス提供責任者</t>
  </si>
  <si>
    <t>訪問介護員</t>
  </si>
  <si>
    <t>　　　６　資格欄には、資格者の資格証を確認のうえ資格を記載してください。</t>
  </si>
  <si>
    <t>　　　３　職種ごとに下記の勤務形態の区分の順にまとめて記載してください。</t>
  </si>
  <si>
    <t>備考１　事業に係る従業者全員（管理者を含む。）について、４週間分の勤務すべき時間数を記入してください。</t>
  </si>
  <si>
    <t>　　　２　職員が兼務する場合（例：管理者と訪問介護員等）には、それぞれの職種の欄に記入してください。</t>
  </si>
  <si>
    <t>常勤換算後の人数</t>
  </si>
  <si>
    <t>　　　４　常勤換算が必要な職種は、上記のA～Dの「週平均の勤務時間」をすべて足し、常勤職員が勤務すべき１週あたりの勤務時間で割って、「常勤換算後の人数」を算出してください。</t>
  </si>
  <si>
    <t>　　　５　算出にあたっては、小数点以下第１位を切り捨ててください。</t>
  </si>
  <si>
    <t>鳥取　太郎</t>
  </si>
  <si>
    <t>鳥取　太郎</t>
  </si>
  <si>
    <t>B</t>
  </si>
  <si>
    <t>A</t>
  </si>
  <si>
    <t>C</t>
  </si>
  <si>
    <t>C</t>
  </si>
  <si>
    <t>国府　花子</t>
  </si>
  <si>
    <t>福部　咲子</t>
  </si>
  <si>
    <t>河原　鮎子</t>
  </si>
  <si>
    <t>用瀬　ひなこ</t>
  </si>
  <si>
    <t>佐治　星子</t>
  </si>
  <si>
    <t>火</t>
  </si>
  <si>
    <t>水</t>
  </si>
  <si>
    <t>木</t>
  </si>
  <si>
    <t>金</t>
  </si>
  <si>
    <t>土</t>
  </si>
  <si>
    <t>日</t>
  </si>
  <si>
    <t>月</t>
  </si>
  <si>
    <t>常勤職員が勤務すべき１週あたりの勤務時間　[就業規則等で定められた１週あたりの勤務時間]　　　　　　　４０　時間／週</t>
  </si>
  <si>
    <t>●●</t>
  </si>
  <si>
    <t>●</t>
  </si>
  <si>
    <t>●●●●●</t>
  </si>
  <si>
    <t>（参考様式１－１）</t>
  </si>
  <si>
    <r>
      <t>サービス種類　 （　 　　　　 　</t>
    </r>
    <r>
      <rPr>
        <sz val="10"/>
        <rFont val="ＭＳ Ｐゴシック"/>
        <family val="3"/>
      </rPr>
      <t>訪問介護</t>
    </r>
    <r>
      <rPr>
        <b/>
        <sz val="11"/>
        <rFont val="ＭＳ Ｐゴシック"/>
        <family val="3"/>
      </rPr>
      <t>　　　　　　　　）</t>
    </r>
  </si>
  <si>
    <r>
      <t>サービス種類　 （　　  　　　　</t>
    </r>
    <r>
      <rPr>
        <sz val="10"/>
        <rFont val="ＭＳ Ｐゴシック"/>
        <family val="3"/>
      </rPr>
      <t>訪問介護　　　</t>
    </r>
    <r>
      <rPr>
        <b/>
        <sz val="11"/>
        <rFont val="ＭＳ Ｐゴシック"/>
        <family val="3"/>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</si>
</sst>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u val="single"/>
      <sz val="11"/>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medium"/>
      <bottom style="medium"/>
    </border>
    <border>
      <left>
        <color indexed="63"/>
      </left>
      <right style="thin"/>
      <top style="medium"/>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Border="0">
      <alignment/>
      <protection/>
    </xf>
    <xf numFmtId="0" fontId="3" fillId="0" borderId="0" applyNumberFormat="0" applyFill="0" applyBorder="0" applyAlignment="0" applyProtection="0"/>
    <xf numFmtId="0" fontId="47" fillId="32" borderId="0" applyNumberFormat="0" applyBorder="0" applyAlignment="0" applyProtection="0"/>
  </cellStyleXfs>
  <cellXfs count="115">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6" fillId="0" borderId="0" xfId="0" applyFont="1" applyAlignment="1">
      <alignment/>
    </xf>
    <xf numFmtId="0" fontId="4" fillId="0" borderId="0" xfId="0" applyFont="1" applyBorder="1" applyAlignment="1">
      <alignment horizontal="center"/>
    </xf>
    <xf numFmtId="0" fontId="4" fillId="0" borderId="0" xfId="0" applyFont="1" applyAlignment="1">
      <alignment vertical="top"/>
    </xf>
    <xf numFmtId="0" fontId="4" fillId="0" borderId="15"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xf>
    <xf numFmtId="0" fontId="5" fillId="0" borderId="0" xfId="61" applyAlignment="1">
      <alignment vertical="center"/>
      <protection/>
    </xf>
    <xf numFmtId="0" fontId="5" fillId="0" borderId="0" xfId="61" applyBorder="1" applyAlignment="1">
      <alignment vertical="center"/>
      <protection/>
    </xf>
    <xf numFmtId="0" fontId="8" fillId="0" borderId="0" xfId="61" applyFont="1" applyBorder="1" applyAlignment="1">
      <alignment vertical="center"/>
      <protection/>
    </xf>
    <xf numFmtId="0" fontId="10" fillId="0" borderId="0" xfId="61" applyFont="1" applyBorder="1" applyAlignment="1">
      <alignment vertical="center"/>
      <protection/>
    </xf>
    <xf numFmtId="0" fontId="4" fillId="0" borderId="0" xfId="61" applyFont="1" applyBorder="1" applyAlignment="1">
      <alignment vertical="center"/>
      <protection/>
    </xf>
    <xf numFmtId="0" fontId="10" fillId="0" borderId="0"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xf>
    <xf numFmtId="0" fontId="4" fillId="0" borderId="35" xfId="0" applyFont="1" applyFill="1" applyBorder="1" applyAlignment="1">
      <alignment horizontal="center"/>
    </xf>
    <xf numFmtId="0" fontId="4" fillId="0" borderId="0" xfId="0" applyFont="1" applyFill="1" applyAlignment="1">
      <alignment/>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36" xfId="0" applyFont="1" applyFill="1" applyBorder="1" applyAlignment="1">
      <alignment horizontal="center"/>
    </xf>
    <xf numFmtId="0" fontId="4" fillId="0" borderId="26" xfId="0" applyFont="1" applyFill="1" applyBorder="1" applyAlignment="1">
      <alignment horizontal="center"/>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Border="1" applyAlignment="1">
      <alignment/>
    </xf>
    <xf numFmtId="0" fontId="4" fillId="0" borderId="35" xfId="0" applyFont="1" applyFill="1" applyBorder="1" applyAlignment="1">
      <alignment/>
    </xf>
    <xf numFmtId="0" fontId="4" fillId="0" borderId="13" xfId="0" applyFont="1" applyBorder="1" applyAlignment="1">
      <alignment/>
    </xf>
    <xf numFmtId="0" fontId="4" fillId="0" borderId="35" xfId="0" applyFont="1" applyBorder="1" applyAlignment="1">
      <alignment/>
    </xf>
    <xf numFmtId="0" fontId="4" fillId="0" borderId="14" xfId="0" applyFont="1" applyBorder="1" applyAlignment="1">
      <alignment/>
    </xf>
    <xf numFmtId="0" fontId="4" fillId="0" borderId="0" xfId="0" applyFont="1" applyBorder="1" applyAlignment="1">
      <alignment/>
    </xf>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7" fillId="0" borderId="0" xfId="0" applyFont="1" applyAlignment="1">
      <alignment/>
    </xf>
    <xf numFmtId="0" fontId="11" fillId="0" borderId="0" xfId="0" applyFont="1" applyBorder="1" applyAlignment="1">
      <alignment vertical="center"/>
    </xf>
    <xf numFmtId="0" fontId="4" fillId="0" borderId="13" xfId="0" applyFont="1" applyBorder="1" applyAlignment="1">
      <alignment horizontal="right"/>
    </xf>
    <xf numFmtId="0" fontId="4" fillId="0" borderId="10" xfId="0" applyFont="1" applyBorder="1" applyAlignment="1">
      <alignment horizontal="right"/>
    </xf>
    <xf numFmtId="0" fontId="4" fillId="0" borderId="18" xfId="0" applyFont="1" applyBorder="1" applyAlignment="1">
      <alignment horizontal="right"/>
    </xf>
    <xf numFmtId="0" fontId="4" fillId="0" borderId="12" xfId="0" applyFont="1" applyBorder="1" applyAlignment="1">
      <alignment horizontal="right"/>
    </xf>
    <xf numFmtId="0" fontId="4" fillId="0" borderId="11"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4" fillId="0" borderId="19" xfId="0" applyFont="1" applyBorder="1" applyAlignment="1">
      <alignment horizontal="right"/>
    </xf>
    <xf numFmtId="0" fontId="4" fillId="0" borderId="17" xfId="0" applyFont="1" applyBorder="1" applyAlignment="1">
      <alignment horizontal="right"/>
    </xf>
    <xf numFmtId="0" fontId="4" fillId="0" borderId="16" xfId="0" applyFont="1" applyBorder="1" applyAlignment="1">
      <alignment horizontal="right"/>
    </xf>
    <xf numFmtId="0" fontId="4" fillId="0" borderId="30" xfId="0" applyFont="1" applyBorder="1" applyAlignment="1">
      <alignment horizontal="right"/>
    </xf>
    <xf numFmtId="0" fontId="4" fillId="0" borderId="31" xfId="0" applyFont="1" applyBorder="1" applyAlignment="1">
      <alignment horizontal="right"/>
    </xf>
    <xf numFmtId="0" fontId="4" fillId="0" borderId="29" xfId="0" applyFont="1" applyBorder="1" applyAlignment="1">
      <alignment horizontal="right"/>
    </xf>
    <xf numFmtId="0" fontId="4" fillId="0" borderId="32" xfId="0" applyFont="1" applyBorder="1" applyAlignment="1">
      <alignment horizontal="right"/>
    </xf>
    <xf numFmtId="0" fontId="4" fillId="0" borderId="33" xfId="0" applyFont="1" applyBorder="1" applyAlignment="1">
      <alignment horizontal="right"/>
    </xf>
    <xf numFmtId="0" fontId="4" fillId="0" borderId="35" xfId="0" applyFont="1" applyFill="1" applyBorder="1" applyAlignment="1">
      <alignment horizontal="right"/>
    </xf>
    <xf numFmtId="0" fontId="4" fillId="0" borderId="24" xfId="0" applyFont="1" applyFill="1" applyBorder="1" applyAlignment="1">
      <alignment horizontal="right"/>
    </xf>
    <xf numFmtId="0" fontId="4" fillId="0" borderId="26" xfId="0" applyFont="1" applyFill="1" applyBorder="1" applyAlignment="1">
      <alignment horizontal="right"/>
    </xf>
    <xf numFmtId="0" fontId="4" fillId="0" borderId="25" xfId="0" applyFont="1" applyFill="1" applyBorder="1" applyAlignment="1">
      <alignment horizontal="right"/>
    </xf>
    <xf numFmtId="0" fontId="4" fillId="0" borderId="36" xfId="0" applyFont="1" applyFill="1" applyBorder="1" applyAlignment="1">
      <alignment horizontal="right"/>
    </xf>
    <xf numFmtId="0" fontId="5" fillId="0" borderId="0" xfId="61" applyBorder="1" applyAlignment="1" quotePrefix="1">
      <alignment vertical="center"/>
      <protection/>
    </xf>
    <xf numFmtId="0" fontId="4" fillId="0" borderId="40" xfId="0" applyFont="1" applyBorder="1" applyAlignment="1">
      <alignment horizontal="center" wrapText="1"/>
    </xf>
    <xf numFmtId="0" fontId="4" fillId="0" borderId="22" xfId="0" applyFont="1" applyBorder="1" applyAlignment="1">
      <alignment horizontal="center" wrapText="1"/>
    </xf>
    <xf numFmtId="0" fontId="0" fillId="0" borderId="41" xfId="0"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4" fillId="0" borderId="46"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12" fillId="0" borderId="0" xfId="0" applyFont="1" applyBorder="1" applyAlignment="1">
      <alignment/>
    </xf>
    <xf numFmtId="0" fontId="4" fillId="0" borderId="44" xfId="0" applyFont="1" applyBorder="1" applyAlignment="1">
      <alignment horizontal="center"/>
    </xf>
    <xf numFmtId="0" fontId="4" fillId="0" borderId="13" xfId="0" applyFont="1" applyBorder="1" applyAlignment="1">
      <alignment horizontal="center"/>
    </xf>
    <xf numFmtId="0" fontId="4" fillId="0" borderId="49" xfId="0" applyFont="1" applyBorder="1" applyAlignment="1">
      <alignment horizontal="center"/>
    </xf>
    <xf numFmtId="0" fontId="4" fillId="0" borderId="43"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7" fillId="0" borderId="50" xfId="0" applyFont="1" applyBorder="1" applyAlignment="1">
      <alignment horizontal="center" wrapText="1"/>
    </xf>
    <xf numFmtId="0" fontId="7" fillId="0" borderId="51" xfId="0" applyFont="1" applyBorder="1" applyAlignment="1">
      <alignment horizontal="center" wrapText="1"/>
    </xf>
    <xf numFmtId="0" fontId="7" fillId="0" borderId="3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32" xfId="0" applyFont="1" applyBorder="1" applyAlignment="1">
      <alignment horizontal="center" wrapText="1"/>
    </xf>
    <xf numFmtId="0" fontId="4" fillId="0" borderId="54" xfId="0" applyFont="1" applyFill="1" applyBorder="1" applyAlignment="1">
      <alignment vertical="center"/>
    </xf>
    <xf numFmtId="0" fontId="0" fillId="0" borderId="55" xfId="0" applyBorder="1" applyAlignment="1">
      <alignment vertical="center"/>
    </xf>
    <xf numFmtId="0" fontId="0" fillId="0" borderId="38"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sanko_yosiki1_gh"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8"/>
  <sheetViews>
    <sheetView tabSelected="1" view="pageBreakPreview" zoomScale="90" zoomScaleSheetLayoutView="90" zoomScalePageLayoutView="0" workbookViewId="0" topLeftCell="A1">
      <selection activeCell="T3" sqref="T3"/>
    </sheetView>
  </sheetViews>
  <sheetFormatPr defaultColWidth="9.00390625" defaultRowHeight="13.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0390625" style="1" customWidth="1"/>
    <col min="35" max="36" width="7.375" style="1" customWidth="1"/>
    <col min="37" max="16384" width="9.00390625" style="1" customWidth="1"/>
  </cols>
  <sheetData>
    <row r="1" ht="12">
      <c r="B1" s="25" t="s">
        <v>57</v>
      </c>
    </row>
    <row r="2" spans="1:36" s="34" customFormat="1" ht="18.75" customHeight="1">
      <c r="A2" s="35"/>
      <c r="B2" s="36" t="s">
        <v>11</v>
      </c>
      <c r="C2" s="35"/>
      <c r="D2" s="35"/>
      <c r="E2" s="35"/>
      <c r="F2" s="35"/>
      <c r="G2" s="35"/>
      <c r="H2" s="35"/>
      <c r="I2" s="35"/>
      <c r="J2" s="35"/>
      <c r="K2" s="35"/>
      <c r="L2" s="35" t="s">
        <v>22</v>
      </c>
      <c r="M2" s="88"/>
      <c r="N2" s="88"/>
      <c r="O2" s="35" t="s">
        <v>12</v>
      </c>
      <c r="Q2" s="35" t="s">
        <v>13</v>
      </c>
      <c r="R2" s="35"/>
      <c r="T2" s="37" t="s">
        <v>58</v>
      </c>
      <c r="U2" s="35"/>
      <c r="V2" s="35"/>
      <c r="W2" s="35"/>
      <c r="X2" s="35"/>
      <c r="Y2" s="35"/>
      <c r="AA2" s="38"/>
      <c r="AB2" s="38"/>
      <c r="AC2" s="35"/>
      <c r="AD2" s="38"/>
      <c r="AE2" s="35"/>
      <c r="AF2" s="38"/>
      <c r="AG2" s="35"/>
      <c r="AH2" s="35"/>
      <c r="AI2" s="37"/>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c r="Z3" s="38"/>
      <c r="AA3" s="38"/>
      <c r="AB3" s="38"/>
      <c r="AC3" s="38"/>
      <c r="AD3" s="38"/>
      <c r="AE3" s="38"/>
      <c r="AF3" s="38"/>
      <c r="AG3" s="38"/>
      <c r="AH3" s="38"/>
      <c r="AI3" s="37" t="s">
        <v>16</v>
      </c>
      <c r="AJ3" s="37"/>
    </row>
    <row r="4" spans="2:36" ht="9" customHeight="1" thickBot="1">
      <c r="B4" s="7"/>
      <c r="Q4" s="27"/>
      <c r="R4" s="27"/>
      <c r="S4" s="27"/>
      <c r="T4" s="27"/>
      <c r="U4" s="27"/>
      <c r="V4" s="27"/>
      <c r="W4" s="27"/>
      <c r="X4" s="27"/>
      <c r="Y4" s="27"/>
      <c r="Z4" s="27"/>
      <c r="AA4" s="27"/>
      <c r="AB4" s="27"/>
      <c r="AC4" s="27"/>
      <c r="AD4" s="27"/>
      <c r="AE4" s="27"/>
      <c r="AF4" s="27"/>
      <c r="AG4" s="27"/>
      <c r="AH4" s="27"/>
      <c r="AI4" s="27"/>
      <c r="AJ4" s="27"/>
    </row>
    <row r="5" spans="2:36" ht="13.5" customHeight="1">
      <c r="B5" s="100" t="s">
        <v>0</v>
      </c>
      <c r="C5" s="106" t="s">
        <v>1</v>
      </c>
      <c r="D5" s="109" t="s">
        <v>10</v>
      </c>
      <c r="E5" s="103" t="s">
        <v>2</v>
      </c>
      <c r="F5" s="94" t="s">
        <v>3</v>
      </c>
      <c r="G5" s="92"/>
      <c r="H5" s="92"/>
      <c r="I5" s="92"/>
      <c r="J5" s="92"/>
      <c r="K5" s="92"/>
      <c r="L5" s="95"/>
      <c r="M5" s="91" t="s">
        <v>4</v>
      </c>
      <c r="N5" s="92"/>
      <c r="O5" s="92"/>
      <c r="P5" s="92"/>
      <c r="Q5" s="92"/>
      <c r="R5" s="92"/>
      <c r="S5" s="93"/>
      <c r="T5" s="94" t="s">
        <v>5</v>
      </c>
      <c r="U5" s="92"/>
      <c r="V5" s="92"/>
      <c r="W5" s="92"/>
      <c r="X5" s="92"/>
      <c r="Y5" s="92"/>
      <c r="Z5" s="95"/>
      <c r="AA5" s="91" t="s">
        <v>6</v>
      </c>
      <c r="AB5" s="92"/>
      <c r="AC5" s="92"/>
      <c r="AD5" s="92"/>
      <c r="AE5" s="92"/>
      <c r="AF5" s="92"/>
      <c r="AG5" s="93"/>
      <c r="AH5" s="96" t="s">
        <v>7</v>
      </c>
      <c r="AI5" s="89" t="s">
        <v>8</v>
      </c>
      <c r="AJ5" s="89" t="s">
        <v>32</v>
      </c>
    </row>
    <row r="6" spans="2:36" ht="15" customHeight="1">
      <c r="B6" s="101"/>
      <c r="C6" s="107"/>
      <c r="D6" s="110"/>
      <c r="E6" s="104"/>
      <c r="F6" s="9">
        <v>1</v>
      </c>
      <c r="G6" s="3">
        <v>2</v>
      </c>
      <c r="H6" s="3">
        <v>3</v>
      </c>
      <c r="I6" s="3">
        <v>4</v>
      </c>
      <c r="J6" s="3">
        <v>5</v>
      </c>
      <c r="K6" s="3">
        <v>6</v>
      </c>
      <c r="L6" s="16">
        <v>7</v>
      </c>
      <c r="M6" s="14">
        <v>8</v>
      </c>
      <c r="N6" s="3">
        <v>9</v>
      </c>
      <c r="O6" s="3">
        <v>10</v>
      </c>
      <c r="P6" s="3">
        <v>11</v>
      </c>
      <c r="Q6" s="3">
        <v>12</v>
      </c>
      <c r="R6" s="3">
        <v>13</v>
      </c>
      <c r="S6" s="12">
        <v>14</v>
      </c>
      <c r="T6" s="9">
        <v>15</v>
      </c>
      <c r="U6" s="3">
        <v>16</v>
      </c>
      <c r="V6" s="3">
        <v>17</v>
      </c>
      <c r="W6" s="3">
        <v>18</v>
      </c>
      <c r="X6" s="3">
        <v>19</v>
      </c>
      <c r="Y6" s="3">
        <v>20</v>
      </c>
      <c r="Z6" s="16">
        <v>21</v>
      </c>
      <c r="AA6" s="14">
        <v>22</v>
      </c>
      <c r="AB6" s="3">
        <v>23</v>
      </c>
      <c r="AC6" s="3">
        <v>24</v>
      </c>
      <c r="AD6" s="3">
        <v>25</v>
      </c>
      <c r="AE6" s="3">
        <v>26</v>
      </c>
      <c r="AF6" s="3">
        <v>27</v>
      </c>
      <c r="AG6" s="12">
        <v>28</v>
      </c>
      <c r="AH6" s="97"/>
      <c r="AI6" s="90"/>
      <c r="AJ6" s="90"/>
    </row>
    <row r="7" spans="2:36" ht="12.75" thickBot="1">
      <c r="B7" s="102"/>
      <c r="C7" s="108"/>
      <c r="D7" s="111"/>
      <c r="E7" s="105"/>
      <c r="F7" s="32" t="s">
        <v>9</v>
      </c>
      <c r="G7" s="11"/>
      <c r="H7" s="11"/>
      <c r="I7" s="11"/>
      <c r="J7" s="11"/>
      <c r="K7" s="11"/>
      <c r="L7" s="18"/>
      <c r="M7" s="15"/>
      <c r="N7" s="11"/>
      <c r="O7" s="11"/>
      <c r="P7" s="11"/>
      <c r="Q7" s="11"/>
      <c r="R7" s="11"/>
      <c r="S7" s="13"/>
      <c r="T7" s="10"/>
      <c r="U7" s="11"/>
      <c r="V7" s="11"/>
      <c r="W7" s="11"/>
      <c r="X7" s="11"/>
      <c r="Y7" s="11"/>
      <c r="Z7" s="18"/>
      <c r="AA7" s="15"/>
      <c r="AB7" s="11"/>
      <c r="AC7" s="11"/>
      <c r="AD7" s="11"/>
      <c r="AE7" s="11"/>
      <c r="AF7" s="11"/>
      <c r="AG7" s="13"/>
      <c r="AH7" s="98"/>
      <c r="AI7" s="90"/>
      <c r="AJ7" s="90"/>
    </row>
    <row r="8" spans="2:36" ht="16.5" customHeight="1" thickBot="1">
      <c r="B8" s="56" t="s">
        <v>17</v>
      </c>
      <c r="C8" s="40"/>
      <c r="D8" s="41" t="s">
        <v>18</v>
      </c>
      <c r="E8" s="42"/>
      <c r="F8" s="43"/>
      <c r="G8" s="44"/>
      <c r="H8" s="44"/>
      <c r="I8" s="44"/>
      <c r="J8" s="44"/>
      <c r="K8" s="44"/>
      <c r="L8" s="42"/>
      <c r="M8" s="45"/>
      <c r="N8" s="44"/>
      <c r="O8" s="44"/>
      <c r="P8" s="44"/>
      <c r="Q8" s="44"/>
      <c r="R8" s="44"/>
      <c r="S8" s="46"/>
      <c r="T8" s="43"/>
      <c r="U8" s="44"/>
      <c r="V8" s="44"/>
      <c r="W8" s="44"/>
      <c r="X8" s="44"/>
      <c r="Y8" s="44"/>
      <c r="Z8" s="42"/>
      <c r="AA8" s="45"/>
      <c r="AB8" s="44"/>
      <c r="AC8" s="44"/>
      <c r="AD8" s="44"/>
      <c r="AE8" s="44"/>
      <c r="AF8" s="44"/>
      <c r="AG8" s="46"/>
      <c r="AH8" s="47"/>
      <c r="AI8" s="22"/>
      <c r="AJ8" s="22"/>
    </row>
    <row r="9" spans="2:36" s="49" customFormat="1" ht="16.5" customHeight="1">
      <c r="B9" s="57" t="s">
        <v>26</v>
      </c>
      <c r="C9" s="50"/>
      <c r="D9" s="51"/>
      <c r="E9" s="52"/>
      <c r="F9" s="48"/>
      <c r="G9" s="50"/>
      <c r="H9" s="50"/>
      <c r="I9" s="50"/>
      <c r="J9" s="50"/>
      <c r="K9" s="50"/>
      <c r="L9" s="53"/>
      <c r="M9" s="51"/>
      <c r="N9" s="50"/>
      <c r="O9" s="50"/>
      <c r="P9" s="50"/>
      <c r="Q9" s="50"/>
      <c r="R9" s="50"/>
      <c r="S9" s="52"/>
      <c r="T9" s="48"/>
      <c r="U9" s="50"/>
      <c r="V9" s="50"/>
      <c r="W9" s="50"/>
      <c r="X9" s="50"/>
      <c r="Y9" s="50"/>
      <c r="Z9" s="53"/>
      <c r="AA9" s="51"/>
      <c r="AB9" s="50"/>
      <c r="AC9" s="50"/>
      <c r="AD9" s="50"/>
      <c r="AE9" s="50"/>
      <c r="AF9" s="50"/>
      <c r="AG9" s="52"/>
      <c r="AH9" s="54"/>
      <c r="AI9" s="55"/>
      <c r="AJ9" s="55"/>
    </row>
    <row r="10" spans="2:36" s="49" customFormat="1" ht="16.5" customHeight="1">
      <c r="B10" s="57" t="s">
        <v>27</v>
      </c>
      <c r="C10" s="50"/>
      <c r="D10" s="51"/>
      <c r="E10" s="52"/>
      <c r="F10" s="48"/>
      <c r="G10" s="50"/>
      <c r="H10" s="50"/>
      <c r="I10" s="50"/>
      <c r="J10" s="50"/>
      <c r="K10" s="50"/>
      <c r="L10" s="53"/>
      <c r="M10" s="51"/>
      <c r="N10" s="50"/>
      <c r="O10" s="50"/>
      <c r="P10" s="50"/>
      <c r="Q10" s="50"/>
      <c r="R10" s="50"/>
      <c r="S10" s="52"/>
      <c r="T10" s="48"/>
      <c r="U10" s="50"/>
      <c r="V10" s="50"/>
      <c r="W10" s="50"/>
      <c r="X10" s="50"/>
      <c r="Y10" s="50"/>
      <c r="Z10" s="53"/>
      <c r="AA10" s="51"/>
      <c r="AB10" s="50"/>
      <c r="AC10" s="50"/>
      <c r="AD10" s="50"/>
      <c r="AE10" s="50"/>
      <c r="AF10" s="50"/>
      <c r="AG10" s="52"/>
      <c r="AH10" s="54"/>
      <c r="AI10" s="55"/>
      <c r="AJ10" s="55"/>
    </row>
    <row r="11" spans="2:36" s="49" customFormat="1" ht="16.5" customHeight="1">
      <c r="B11" s="57"/>
      <c r="C11" s="50"/>
      <c r="D11" s="51"/>
      <c r="E11" s="52"/>
      <c r="F11" s="48"/>
      <c r="G11" s="50"/>
      <c r="H11" s="50"/>
      <c r="I11" s="50"/>
      <c r="J11" s="50"/>
      <c r="K11" s="50"/>
      <c r="L11" s="53"/>
      <c r="M11" s="51"/>
      <c r="N11" s="50"/>
      <c r="O11" s="50"/>
      <c r="P11" s="50"/>
      <c r="Q11" s="50"/>
      <c r="R11" s="50"/>
      <c r="S11" s="52"/>
      <c r="T11" s="48"/>
      <c r="U11" s="50"/>
      <c r="V11" s="50"/>
      <c r="W11" s="50"/>
      <c r="X11" s="50"/>
      <c r="Y11" s="50"/>
      <c r="Z11" s="53"/>
      <c r="AA11" s="51"/>
      <c r="AB11" s="50"/>
      <c r="AC11" s="50"/>
      <c r="AD11" s="50"/>
      <c r="AE11" s="50"/>
      <c r="AF11" s="50"/>
      <c r="AG11" s="52"/>
      <c r="AH11" s="54"/>
      <c r="AI11" s="55"/>
      <c r="AJ11" s="55"/>
    </row>
    <row r="12" spans="2:36" s="49" customFormat="1" ht="16.5" customHeight="1">
      <c r="B12" s="57"/>
      <c r="C12" s="50"/>
      <c r="D12" s="51"/>
      <c r="E12" s="52"/>
      <c r="F12" s="48"/>
      <c r="G12" s="50"/>
      <c r="H12" s="50"/>
      <c r="I12" s="50"/>
      <c r="J12" s="50"/>
      <c r="K12" s="50"/>
      <c r="L12" s="53"/>
      <c r="M12" s="51"/>
      <c r="N12" s="50"/>
      <c r="O12" s="50"/>
      <c r="P12" s="50"/>
      <c r="Q12" s="50"/>
      <c r="R12" s="50"/>
      <c r="S12" s="52"/>
      <c r="T12" s="48"/>
      <c r="U12" s="50"/>
      <c r="V12" s="50"/>
      <c r="W12" s="50"/>
      <c r="X12" s="50"/>
      <c r="Y12" s="50"/>
      <c r="Z12" s="53"/>
      <c r="AA12" s="51"/>
      <c r="AB12" s="50"/>
      <c r="AC12" s="50"/>
      <c r="AD12" s="50"/>
      <c r="AE12" s="50"/>
      <c r="AF12" s="50"/>
      <c r="AG12" s="52"/>
      <c r="AH12" s="54"/>
      <c r="AI12" s="55"/>
      <c r="AJ12" s="55"/>
    </row>
    <row r="13" spans="2:36" ht="16.5" customHeight="1">
      <c r="B13" s="58"/>
      <c r="C13" s="2"/>
      <c r="D13" s="5"/>
      <c r="E13" s="4"/>
      <c r="F13" s="9"/>
      <c r="G13" s="3"/>
      <c r="H13" s="3"/>
      <c r="I13" s="3"/>
      <c r="J13" s="3"/>
      <c r="K13" s="3"/>
      <c r="L13" s="16"/>
      <c r="M13" s="14"/>
      <c r="N13" s="3"/>
      <c r="O13" s="3"/>
      <c r="P13" s="3"/>
      <c r="Q13" s="3"/>
      <c r="R13" s="3"/>
      <c r="S13" s="12"/>
      <c r="T13" s="9"/>
      <c r="U13" s="3"/>
      <c r="V13" s="3"/>
      <c r="W13" s="3"/>
      <c r="X13" s="3"/>
      <c r="Y13" s="3"/>
      <c r="Z13" s="16"/>
      <c r="AA13" s="14"/>
      <c r="AB13" s="3"/>
      <c r="AC13" s="3"/>
      <c r="AD13" s="3"/>
      <c r="AE13" s="3"/>
      <c r="AF13" s="3"/>
      <c r="AG13" s="12"/>
      <c r="AH13" s="19"/>
      <c r="AI13" s="21"/>
      <c r="AJ13" s="21"/>
    </row>
    <row r="14" spans="2:36" ht="16.5" customHeight="1">
      <c r="B14" s="58"/>
      <c r="C14" s="2"/>
      <c r="D14" s="5"/>
      <c r="E14" s="4"/>
      <c r="F14" s="9"/>
      <c r="G14" s="3"/>
      <c r="H14" s="3"/>
      <c r="I14" s="3"/>
      <c r="J14" s="3"/>
      <c r="K14" s="3"/>
      <c r="L14" s="16"/>
      <c r="M14" s="14"/>
      <c r="N14" s="3"/>
      <c r="O14" s="3"/>
      <c r="P14" s="3"/>
      <c r="Q14" s="3"/>
      <c r="R14" s="3"/>
      <c r="S14" s="12"/>
      <c r="T14" s="9"/>
      <c r="U14" s="3"/>
      <c r="V14" s="3"/>
      <c r="W14" s="3"/>
      <c r="X14" s="3"/>
      <c r="Y14" s="3"/>
      <c r="Z14" s="16"/>
      <c r="AA14" s="14"/>
      <c r="AB14" s="3"/>
      <c r="AC14" s="3"/>
      <c r="AD14" s="3"/>
      <c r="AE14" s="3"/>
      <c r="AF14" s="3"/>
      <c r="AG14" s="12"/>
      <c r="AH14" s="19"/>
      <c r="AI14" s="21"/>
      <c r="AJ14" s="21"/>
    </row>
    <row r="15" spans="2: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2: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2: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2: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2: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2: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2: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2: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2: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2:36" ht="18" customHeight="1">
      <c r="B24" s="99" t="s">
        <v>19</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33"/>
      <c r="AJ24" s="33"/>
    </row>
    <row r="25" spans="2: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31</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29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33</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34</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28</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4"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4"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sheetProtection/>
  <mergeCells count="13">
    <mergeCell ref="AJ5:AJ7"/>
    <mergeCell ref="B24:AH24"/>
    <mergeCell ref="B5:B7"/>
    <mergeCell ref="E5:E7"/>
    <mergeCell ref="F5:L5"/>
    <mergeCell ref="C5:C7"/>
    <mergeCell ref="D5:D7"/>
    <mergeCell ref="M2:N2"/>
    <mergeCell ref="AI5:AI7"/>
    <mergeCell ref="M5:S5"/>
    <mergeCell ref="T5:Z5"/>
    <mergeCell ref="AA5:AG5"/>
    <mergeCell ref="AH5:AH7"/>
  </mergeCells>
  <printOptions/>
  <pageMargins left="0.6299212598425197" right="0.6299212598425197" top="0.5118110236220472" bottom="0.6"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J38"/>
  <sheetViews>
    <sheetView view="pageBreakPreview" zoomScale="90" zoomScaleSheetLayoutView="90" zoomScalePageLayoutView="0" workbookViewId="0" topLeftCell="A1">
      <selection activeCell="AI3" sqref="AI3"/>
    </sheetView>
  </sheetViews>
  <sheetFormatPr defaultColWidth="9.00390625" defaultRowHeight="13.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0390625" style="1" customWidth="1"/>
    <col min="35" max="36" width="7.375" style="1" customWidth="1"/>
    <col min="37" max="16384" width="9.00390625" style="1" customWidth="1"/>
  </cols>
  <sheetData>
    <row r="1" ht="12">
      <c r="B1" s="25" t="s">
        <v>57</v>
      </c>
    </row>
    <row r="2" spans="1:36" s="34" customFormat="1" ht="18.75" customHeight="1">
      <c r="A2" s="35"/>
      <c r="B2" s="36" t="s">
        <v>11</v>
      </c>
      <c r="C2" s="35"/>
      <c r="D2" s="35"/>
      <c r="E2" s="35"/>
      <c r="F2" s="35"/>
      <c r="G2" s="35"/>
      <c r="H2" s="35"/>
      <c r="I2" s="35"/>
      <c r="J2" s="35"/>
      <c r="K2" s="35"/>
      <c r="L2" s="35" t="s">
        <v>22</v>
      </c>
      <c r="M2" s="88" t="s">
        <v>54</v>
      </c>
      <c r="N2" s="88"/>
      <c r="O2" s="35" t="s">
        <v>12</v>
      </c>
      <c r="P2" s="34" t="s">
        <v>55</v>
      </c>
      <c r="Q2" s="35" t="s">
        <v>13</v>
      </c>
      <c r="R2" s="35"/>
      <c r="T2" s="37" t="s">
        <v>59</v>
      </c>
      <c r="U2" s="35"/>
      <c r="V2" s="35"/>
      <c r="W2" s="35"/>
      <c r="X2" s="35"/>
      <c r="Y2" s="35"/>
      <c r="AA2" s="38"/>
      <c r="AB2" s="38"/>
      <c r="AC2" s="35"/>
      <c r="AD2" s="38"/>
      <c r="AE2" s="35"/>
      <c r="AF2" s="38"/>
      <c r="AG2" s="35"/>
      <c r="AH2" s="35"/>
      <c r="AI2" s="37"/>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t="s">
        <v>56</v>
      </c>
      <c r="Z3" s="38"/>
      <c r="AA3" s="38"/>
      <c r="AB3" s="38"/>
      <c r="AC3" s="38"/>
      <c r="AD3" s="38"/>
      <c r="AE3" s="38"/>
      <c r="AF3" s="38"/>
      <c r="AG3" s="38"/>
      <c r="AH3" s="38"/>
      <c r="AI3" s="37" t="s">
        <v>14</v>
      </c>
      <c r="AJ3" s="37"/>
    </row>
    <row r="4" spans="2:36" ht="9" customHeight="1" thickBot="1">
      <c r="B4" s="7"/>
      <c r="Q4" s="27"/>
      <c r="R4" s="27"/>
      <c r="S4" s="27"/>
      <c r="T4" s="27"/>
      <c r="U4" s="27"/>
      <c r="V4" s="27"/>
      <c r="W4" s="27"/>
      <c r="X4" s="27"/>
      <c r="Y4" s="27"/>
      <c r="Z4" s="27"/>
      <c r="AA4" s="27"/>
      <c r="AB4" s="27"/>
      <c r="AC4" s="27"/>
      <c r="AD4" s="27"/>
      <c r="AE4" s="27"/>
      <c r="AF4" s="27"/>
      <c r="AG4" s="27"/>
      <c r="AH4" s="27"/>
      <c r="AI4" s="27"/>
      <c r="AJ4" s="27"/>
    </row>
    <row r="5" spans="2:36" ht="13.5" customHeight="1">
      <c r="B5" s="100" t="s">
        <v>0</v>
      </c>
      <c r="C5" s="106" t="s">
        <v>1</v>
      </c>
      <c r="D5" s="109" t="s">
        <v>10</v>
      </c>
      <c r="E5" s="103" t="s">
        <v>2</v>
      </c>
      <c r="F5" s="94" t="s">
        <v>3</v>
      </c>
      <c r="G5" s="92"/>
      <c r="H5" s="92"/>
      <c r="I5" s="92"/>
      <c r="J5" s="92"/>
      <c r="K5" s="92"/>
      <c r="L5" s="95"/>
      <c r="M5" s="91" t="s">
        <v>4</v>
      </c>
      <c r="N5" s="92"/>
      <c r="O5" s="92"/>
      <c r="P5" s="92"/>
      <c r="Q5" s="92"/>
      <c r="R5" s="92"/>
      <c r="S5" s="93"/>
      <c r="T5" s="94" t="s">
        <v>5</v>
      </c>
      <c r="U5" s="92"/>
      <c r="V5" s="92"/>
      <c r="W5" s="92"/>
      <c r="X5" s="92"/>
      <c r="Y5" s="92"/>
      <c r="Z5" s="95"/>
      <c r="AA5" s="91" t="s">
        <v>6</v>
      </c>
      <c r="AB5" s="92"/>
      <c r="AC5" s="92"/>
      <c r="AD5" s="92"/>
      <c r="AE5" s="92"/>
      <c r="AF5" s="92"/>
      <c r="AG5" s="93"/>
      <c r="AH5" s="96" t="s">
        <v>7</v>
      </c>
      <c r="AI5" s="89" t="s">
        <v>8</v>
      </c>
      <c r="AJ5" s="89" t="s">
        <v>32</v>
      </c>
    </row>
    <row r="6" spans="2:36" ht="15" customHeight="1">
      <c r="B6" s="101"/>
      <c r="C6" s="107"/>
      <c r="D6" s="110"/>
      <c r="E6" s="104"/>
      <c r="F6" s="68">
        <v>1</v>
      </c>
      <c r="G6" s="69">
        <v>2</v>
      </c>
      <c r="H6" s="69">
        <v>3</v>
      </c>
      <c r="I6" s="69">
        <v>4</v>
      </c>
      <c r="J6" s="69">
        <v>5</v>
      </c>
      <c r="K6" s="69">
        <v>6</v>
      </c>
      <c r="L6" s="70">
        <v>7</v>
      </c>
      <c r="M6" s="71">
        <v>8</v>
      </c>
      <c r="N6" s="69">
        <v>9</v>
      </c>
      <c r="O6" s="69">
        <v>10</v>
      </c>
      <c r="P6" s="69">
        <v>11</v>
      </c>
      <c r="Q6" s="69">
        <v>12</v>
      </c>
      <c r="R6" s="69">
        <v>13</v>
      </c>
      <c r="S6" s="72">
        <v>14</v>
      </c>
      <c r="T6" s="68">
        <v>15</v>
      </c>
      <c r="U6" s="69">
        <v>16</v>
      </c>
      <c r="V6" s="69">
        <v>17</v>
      </c>
      <c r="W6" s="69">
        <v>18</v>
      </c>
      <c r="X6" s="69">
        <v>19</v>
      </c>
      <c r="Y6" s="69">
        <v>20</v>
      </c>
      <c r="Z6" s="70">
        <v>21</v>
      </c>
      <c r="AA6" s="71">
        <v>22</v>
      </c>
      <c r="AB6" s="69">
        <v>23</v>
      </c>
      <c r="AC6" s="69">
        <v>24</v>
      </c>
      <c r="AD6" s="69">
        <v>25</v>
      </c>
      <c r="AE6" s="69">
        <v>26</v>
      </c>
      <c r="AF6" s="69">
        <v>27</v>
      </c>
      <c r="AG6" s="72">
        <v>28</v>
      </c>
      <c r="AH6" s="97"/>
      <c r="AI6" s="90"/>
      <c r="AJ6" s="90"/>
    </row>
    <row r="7" spans="2:36" ht="12.75" thickBot="1">
      <c r="B7" s="102"/>
      <c r="C7" s="108"/>
      <c r="D7" s="111"/>
      <c r="E7" s="105"/>
      <c r="F7" s="73" t="s">
        <v>46</v>
      </c>
      <c r="G7" s="74" t="s">
        <v>47</v>
      </c>
      <c r="H7" s="74" t="s">
        <v>48</v>
      </c>
      <c r="I7" s="74" t="s">
        <v>49</v>
      </c>
      <c r="J7" s="74" t="s">
        <v>50</v>
      </c>
      <c r="K7" s="74" t="s">
        <v>51</v>
      </c>
      <c r="L7" s="75" t="s">
        <v>52</v>
      </c>
      <c r="M7" s="76" t="s">
        <v>46</v>
      </c>
      <c r="N7" s="74" t="s">
        <v>47</v>
      </c>
      <c r="O7" s="74" t="s">
        <v>48</v>
      </c>
      <c r="P7" s="74" t="s">
        <v>49</v>
      </c>
      <c r="Q7" s="74" t="s">
        <v>50</v>
      </c>
      <c r="R7" s="74" t="s">
        <v>51</v>
      </c>
      <c r="S7" s="77" t="s">
        <v>52</v>
      </c>
      <c r="T7" s="73" t="s">
        <v>46</v>
      </c>
      <c r="U7" s="74" t="s">
        <v>47</v>
      </c>
      <c r="V7" s="74" t="s">
        <v>48</v>
      </c>
      <c r="W7" s="74" t="s">
        <v>49</v>
      </c>
      <c r="X7" s="74" t="s">
        <v>50</v>
      </c>
      <c r="Y7" s="74" t="s">
        <v>51</v>
      </c>
      <c r="Z7" s="75" t="s">
        <v>52</v>
      </c>
      <c r="AA7" s="76" t="s">
        <v>46</v>
      </c>
      <c r="AB7" s="74" t="s">
        <v>47</v>
      </c>
      <c r="AC7" s="74" t="s">
        <v>48</v>
      </c>
      <c r="AD7" s="74" t="s">
        <v>49</v>
      </c>
      <c r="AE7" s="74" t="s">
        <v>50</v>
      </c>
      <c r="AF7" s="74" t="s">
        <v>51</v>
      </c>
      <c r="AG7" s="77" t="s">
        <v>52</v>
      </c>
      <c r="AH7" s="98"/>
      <c r="AI7" s="90"/>
      <c r="AJ7" s="90"/>
    </row>
    <row r="8" spans="2:36" ht="16.5" customHeight="1" thickBot="1">
      <c r="B8" s="56" t="s">
        <v>17</v>
      </c>
      <c r="C8" s="40" t="s">
        <v>37</v>
      </c>
      <c r="D8" s="41" t="s">
        <v>18</v>
      </c>
      <c r="E8" s="42" t="s">
        <v>35</v>
      </c>
      <c r="F8" s="78">
        <v>4</v>
      </c>
      <c r="G8" s="79">
        <v>4</v>
      </c>
      <c r="H8" s="79">
        <v>4</v>
      </c>
      <c r="I8" s="79">
        <v>4</v>
      </c>
      <c r="J8" s="79"/>
      <c r="K8" s="79"/>
      <c r="L8" s="80">
        <v>4</v>
      </c>
      <c r="M8" s="81">
        <v>4</v>
      </c>
      <c r="N8" s="79">
        <v>4</v>
      </c>
      <c r="O8" s="79">
        <v>4</v>
      </c>
      <c r="P8" s="79">
        <v>4</v>
      </c>
      <c r="Q8" s="79"/>
      <c r="R8" s="79"/>
      <c r="S8" s="82">
        <v>4</v>
      </c>
      <c r="T8" s="78">
        <v>4</v>
      </c>
      <c r="U8" s="79">
        <v>4</v>
      </c>
      <c r="V8" s="79">
        <v>4</v>
      </c>
      <c r="W8" s="79">
        <v>4</v>
      </c>
      <c r="X8" s="79"/>
      <c r="Y8" s="79"/>
      <c r="Z8" s="80">
        <v>4</v>
      </c>
      <c r="AA8" s="81">
        <v>4</v>
      </c>
      <c r="AB8" s="79">
        <v>4</v>
      </c>
      <c r="AC8" s="79">
        <v>4</v>
      </c>
      <c r="AD8" s="79">
        <v>4</v>
      </c>
      <c r="AE8" s="79"/>
      <c r="AF8" s="79"/>
      <c r="AG8" s="82">
        <v>4</v>
      </c>
      <c r="AH8" s="47">
        <f>SUM(F8:AG8)</f>
        <v>80</v>
      </c>
      <c r="AI8" s="22">
        <f>AH8/4</f>
        <v>20</v>
      </c>
      <c r="AJ8" s="22"/>
    </row>
    <row r="9" spans="2:36" s="49" customFormat="1" ht="16.5" customHeight="1">
      <c r="B9" s="57" t="s">
        <v>26</v>
      </c>
      <c r="C9" s="50" t="s">
        <v>38</v>
      </c>
      <c r="D9" s="51" t="s">
        <v>23</v>
      </c>
      <c r="E9" s="52" t="s">
        <v>41</v>
      </c>
      <c r="F9" s="83">
        <v>8</v>
      </c>
      <c r="G9" s="84">
        <v>8</v>
      </c>
      <c r="H9" s="84">
        <v>8</v>
      </c>
      <c r="I9" s="84">
        <v>8</v>
      </c>
      <c r="J9" s="84"/>
      <c r="K9" s="84"/>
      <c r="L9" s="85">
        <v>8</v>
      </c>
      <c r="M9" s="86">
        <v>8</v>
      </c>
      <c r="N9" s="84">
        <v>8</v>
      </c>
      <c r="O9" s="84">
        <v>8</v>
      </c>
      <c r="P9" s="84">
        <v>8</v>
      </c>
      <c r="Q9" s="84"/>
      <c r="R9" s="84"/>
      <c r="S9" s="87">
        <v>8</v>
      </c>
      <c r="T9" s="83">
        <v>8</v>
      </c>
      <c r="U9" s="84">
        <v>8</v>
      </c>
      <c r="V9" s="84">
        <v>8</v>
      </c>
      <c r="W9" s="84">
        <v>8</v>
      </c>
      <c r="X9" s="84"/>
      <c r="Y9" s="84"/>
      <c r="Z9" s="85">
        <v>8</v>
      </c>
      <c r="AA9" s="86">
        <v>8</v>
      </c>
      <c r="AB9" s="84">
        <v>8</v>
      </c>
      <c r="AC9" s="84">
        <v>8</v>
      </c>
      <c r="AD9" s="84">
        <v>8</v>
      </c>
      <c r="AE9" s="84"/>
      <c r="AF9" s="84"/>
      <c r="AG9" s="87">
        <v>8</v>
      </c>
      <c r="AH9" s="54">
        <f aca="true" t="shared" si="0" ref="AH9:AH14">SUM(F9:AG9)</f>
        <v>160</v>
      </c>
      <c r="AI9" s="55">
        <f aca="true" t="shared" si="1" ref="AI9:AI14">AH9/4</f>
        <v>40</v>
      </c>
      <c r="AJ9" s="112">
        <f>ROUNDDOWN(SUM(AI9:AI14)/40,1)</f>
        <v>4.5</v>
      </c>
    </row>
    <row r="10" spans="2:36" s="49" customFormat="1" ht="16.5" customHeight="1">
      <c r="B10" s="57" t="s">
        <v>27</v>
      </c>
      <c r="C10" s="50" t="s">
        <v>37</v>
      </c>
      <c r="D10" s="51" t="s">
        <v>24</v>
      </c>
      <c r="E10" s="52" t="s">
        <v>36</v>
      </c>
      <c r="F10" s="83">
        <v>4</v>
      </c>
      <c r="G10" s="84">
        <v>4</v>
      </c>
      <c r="H10" s="84">
        <v>4</v>
      </c>
      <c r="I10" s="84">
        <v>4</v>
      </c>
      <c r="J10" s="84"/>
      <c r="K10" s="84"/>
      <c r="L10" s="85">
        <v>4</v>
      </c>
      <c r="M10" s="86">
        <v>4</v>
      </c>
      <c r="N10" s="84">
        <v>4</v>
      </c>
      <c r="O10" s="84">
        <v>4</v>
      </c>
      <c r="P10" s="84">
        <v>4</v>
      </c>
      <c r="Q10" s="84"/>
      <c r="R10" s="84"/>
      <c r="S10" s="87">
        <v>4</v>
      </c>
      <c r="T10" s="83">
        <v>4</v>
      </c>
      <c r="U10" s="84">
        <v>4</v>
      </c>
      <c r="V10" s="84">
        <v>4</v>
      </c>
      <c r="W10" s="84">
        <v>4</v>
      </c>
      <c r="X10" s="84"/>
      <c r="Y10" s="84"/>
      <c r="Z10" s="85">
        <v>4</v>
      </c>
      <c r="AA10" s="86">
        <v>4</v>
      </c>
      <c r="AB10" s="84">
        <v>4</v>
      </c>
      <c r="AC10" s="84">
        <v>4</v>
      </c>
      <c r="AD10" s="84">
        <v>4</v>
      </c>
      <c r="AE10" s="84"/>
      <c r="AF10" s="84"/>
      <c r="AG10" s="87">
        <v>4</v>
      </c>
      <c r="AH10" s="54">
        <f t="shared" si="0"/>
        <v>80</v>
      </c>
      <c r="AI10" s="55">
        <f t="shared" si="1"/>
        <v>20</v>
      </c>
      <c r="AJ10" s="113"/>
    </row>
    <row r="11" spans="2:36" s="49" customFormat="1" ht="16.5" customHeight="1">
      <c r="B11" s="57"/>
      <c r="C11" s="50" t="s">
        <v>38</v>
      </c>
      <c r="D11" s="51" t="s">
        <v>24</v>
      </c>
      <c r="E11" s="52" t="s">
        <v>42</v>
      </c>
      <c r="F11" s="83">
        <v>8</v>
      </c>
      <c r="G11" s="84">
        <v>8</v>
      </c>
      <c r="H11" s="84">
        <v>8</v>
      </c>
      <c r="I11" s="84">
        <v>8</v>
      </c>
      <c r="J11" s="84"/>
      <c r="K11" s="84"/>
      <c r="L11" s="85">
        <v>8</v>
      </c>
      <c r="M11" s="86">
        <v>8</v>
      </c>
      <c r="N11" s="84">
        <v>8</v>
      </c>
      <c r="O11" s="84">
        <v>8</v>
      </c>
      <c r="P11" s="84">
        <v>8</v>
      </c>
      <c r="Q11" s="84"/>
      <c r="R11" s="84"/>
      <c r="S11" s="87">
        <v>8</v>
      </c>
      <c r="T11" s="83">
        <v>8</v>
      </c>
      <c r="U11" s="84">
        <v>8</v>
      </c>
      <c r="V11" s="84">
        <v>8</v>
      </c>
      <c r="W11" s="84">
        <v>8</v>
      </c>
      <c r="X11" s="84"/>
      <c r="Y11" s="84"/>
      <c r="Z11" s="85">
        <v>8</v>
      </c>
      <c r="AA11" s="86">
        <v>8</v>
      </c>
      <c r="AB11" s="84">
        <v>8</v>
      </c>
      <c r="AC11" s="84">
        <v>8</v>
      </c>
      <c r="AD11" s="84">
        <v>8</v>
      </c>
      <c r="AE11" s="84"/>
      <c r="AF11" s="84"/>
      <c r="AG11" s="87">
        <v>8</v>
      </c>
      <c r="AH11" s="54">
        <f t="shared" si="0"/>
        <v>160</v>
      </c>
      <c r="AI11" s="55">
        <f t="shared" si="1"/>
        <v>40</v>
      </c>
      <c r="AJ11" s="113"/>
    </row>
    <row r="12" spans="2:36" s="49" customFormat="1" ht="16.5" customHeight="1">
      <c r="B12" s="57"/>
      <c r="C12" s="50" t="s">
        <v>38</v>
      </c>
      <c r="D12" s="51" t="s">
        <v>24</v>
      </c>
      <c r="E12" s="52" t="s">
        <v>43</v>
      </c>
      <c r="F12" s="83">
        <v>8</v>
      </c>
      <c r="G12" s="84">
        <v>8</v>
      </c>
      <c r="H12" s="84">
        <v>8</v>
      </c>
      <c r="I12" s="84">
        <v>8</v>
      </c>
      <c r="J12" s="84"/>
      <c r="K12" s="84"/>
      <c r="L12" s="85">
        <v>8</v>
      </c>
      <c r="M12" s="86">
        <v>8</v>
      </c>
      <c r="N12" s="84">
        <v>8</v>
      </c>
      <c r="O12" s="84">
        <v>8</v>
      </c>
      <c r="P12" s="84">
        <v>8</v>
      </c>
      <c r="Q12" s="84"/>
      <c r="R12" s="84"/>
      <c r="S12" s="87">
        <v>8</v>
      </c>
      <c r="T12" s="83">
        <v>8</v>
      </c>
      <c r="U12" s="84">
        <v>8</v>
      </c>
      <c r="V12" s="84">
        <v>8</v>
      </c>
      <c r="W12" s="84">
        <v>8</v>
      </c>
      <c r="X12" s="84"/>
      <c r="Y12" s="84"/>
      <c r="Z12" s="85">
        <v>8</v>
      </c>
      <c r="AA12" s="86">
        <v>8</v>
      </c>
      <c r="AB12" s="84">
        <v>8</v>
      </c>
      <c r="AC12" s="84">
        <v>8</v>
      </c>
      <c r="AD12" s="84">
        <v>8</v>
      </c>
      <c r="AE12" s="84"/>
      <c r="AF12" s="84"/>
      <c r="AG12" s="87">
        <v>8</v>
      </c>
      <c r="AH12" s="54">
        <f t="shared" si="0"/>
        <v>160</v>
      </c>
      <c r="AI12" s="55">
        <f t="shared" si="1"/>
        <v>40</v>
      </c>
      <c r="AJ12" s="113"/>
    </row>
    <row r="13" spans="2:36" ht="16.5" customHeight="1">
      <c r="B13" s="58"/>
      <c r="C13" s="2" t="s">
        <v>39</v>
      </c>
      <c r="D13" s="51" t="s">
        <v>25</v>
      </c>
      <c r="E13" s="4" t="s">
        <v>44</v>
      </c>
      <c r="F13" s="68">
        <v>8</v>
      </c>
      <c r="G13" s="69"/>
      <c r="H13" s="69">
        <v>8</v>
      </c>
      <c r="I13" s="69"/>
      <c r="J13" s="69"/>
      <c r="K13" s="69"/>
      <c r="L13" s="70">
        <v>4</v>
      </c>
      <c r="M13" s="71">
        <v>8</v>
      </c>
      <c r="N13" s="69"/>
      <c r="O13" s="69">
        <v>8</v>
      </c>
      <c r="P13" s="69"/>
      <c r="Q13" s="69"/>
      <c r="R13" s="69"/>
      <c r="S13" s="72">
        <v>4</v>
      </c>
      <c r="T13" s="68">
        <v>8</v>
      </c>
      <c r="U13" s="69"/>
      <c r="V13" s="69">
        <v>8</v>
      </c>
      <c r="W13" s="69"/>
      <c r="X13" s="69"/>
      <c r="Y13" s="69"/>
      <c r="Z13" s="70">
        <v>4</v>
      </c>
      <c r="AA13" s="71">
        <v>8</v>
      </c>
      <c r="AB13" s="69"/>
      <c r="AC13" s="69">
        <v>8</v>
      </c>
      <c r="AD13" s="69"/>
      <c r="AE13" s="69"/>
      <c r="AF13" s="69"/>
      <c r="AG13" s="72">
        <v>4</v>
      </c>
      <c r="AH13" s="19">
        <f t="shared" si="0"/>
        <v>80</v>
      </c>
      <c r="AI13" s="21">
        <f t="shared" si="1"/>
        <v>20</v>
      </c>
      <c r="AJ13" s="113"/>
    </row>
    <row r="14" spans="2:36" ht="16.5" customHeight="1">
      <c r="B14" s="58"/>
      <c r="C14" s="2" t="s">
        <v>40</v>
      </c>
      <c r="D14" s="51" t="s">
        <v>25</v>
      </c>
      <c r="E14" s="4" t="s">
        <v>45</v>
      </c>
      <c r="F14" s="68"/>
      <c r="G14" s="69">
        <v>8</v>
      </c>
      <c r="H14" s="69"/>
      <c r="I14" s="69">
        <v>8</v>
      </c>
      <c r="J14" s="69"/>
      <c r="K14" s="69"/>
      <c r="L14" s="70">
        <v>4</v>
      </c>
      <c r="M14" s="71"/>
      <c r="N14" s="69">
        <v>8</v>
      </c>
      <c r="O14" s="69"/>
      <c r="P14" s="69">
        <v>8</v>
      </c>
      <c r="Q14" s="69"/>
      <c r="R14" s="69"/>
      <c r="S14" s="72">
        <v>4</v>
      </c>
      <c r="T14" s="68"/>
      <c r="U14" s="69">
        <v>8</v>
      </c>
      <c r="V14" s="69"/>
      <c r="W14" s="69">
        <v>8</v>
      </c>
      <c r="X14" s="69"/>
      <c r="Y14" s="69"/>
      <c r="Z14" s="70">
        <v>4</v>
      </c>
      <c r="AA14" s="71"/>
      <c r="AB14" s="69">
        <v>8</v>
      </c>
      <c r="AC14" s="69"/>
      <c r="AD14" s="69">
        <v>8</v>
      </c>
      <c r="AE14" s="69"/>
      <c r="AF14" s="69"/>
      <c r="AG14" s="72">
        <v>4</v>
      </c>
      <c r="AH14" s="19">
        <f t="shared" si="0"/>
        <v>80</v>
      </c>
      <c r="AI14" s="21">
        <f t="shared" si="1"/>
        <v>20</v>
      </c>
      <c r="AJ14" s="114"/>
    </row>
    <row r="15" spans="2: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2: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2: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2: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2: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2: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2: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2: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2: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2:36" ht="18" customHeight="1">
      <c r="B24" s="99" t="s">
        <v>53</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33"/>
      <c r="AJ24" s="33"/>
    </row>
    <row r="25" spans="2: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31</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29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33</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34</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28</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4"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4"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sheetProtection/>
  <mergeCells count="14">
    <mergeCell ref="M2:N2"/>
    <mergeCell ref="B5:B7"/>
    <mergeCell ref="C5:C7"/>
    <mergeCell ref="D5:D7"/>
    <mergeCell ref="E5:E7"/>
    <mergeCell ref="F5:L5"/>
    <mergeCell ref="M5:S5"/>
    <mergeCell ref="T5:Z5"/>
    <mergeCell ref="AA5:AG5"/>
    <mergeCell ref="AH5:AH7"/>
    <mergeCell ref="AI5:AI7"/>
    <mergeCell ref="AJ5:AJ7"/>
    <mergeCell ref="B24:AH24"/>
    <mergeCell ref="AJ9:AJ14"/>
  </mergeCells>
  <printOptions/>
  <pageMargins left="0.6299212598425197" right="0.6299212598425197" top="0.5118110236220472" bottom="0.6"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濵田　寿之</dc:creator>
  <cp:keywords/>
  <dc:description/>
  <cp:lastModifiedBy>鳥取市</cp:lastModifiedBy>
  <cp:lastPrinted>2017-01-17T12:22:03Z</cp:lastPrinted>
  <dcterms:created xsi:type="dcterms:W3CDTF">2005-02-21T08:58:26Z</dcterms:created>
  <dcterms:modified xsi:type="dcterms:W3CDTF">2018-03-19T10:52:43Z</dcterms:modified>
  <cp:category/>
  <cp:version/>
  <cp:contentType/>
  <cp:contentStatus/>
</cp:coreProperties>
</file>