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学校教育課\50_地域・家庭教育係\放課後こどもプラン事業\児童クラブ\05各種文書様式・雛型\03実績報告書様式\R6\01_様式\"/>
    </mc:Choice>
  </mc:AlternateContent>
  <xr:revisionPtr revIDLastSave="0" documentId="13_ncr:1_{1B925681-D78B-439D-9581-25D37E7FA7ED}" xr6:coauthVersionLast="47" xr6:coauthVersionMax="47" xr10:uidLastSave="{00000000-0000-0000-0000-000000000000}"/>
  <bookViews>
    <workbookView xWindow="636" yWindow="12" windowWidth="14244" windowHeight="11604" xr2:uid="{8827D428-5EAE-4624-81DD-816E9C455F1C}"/>
  </bookViews>
  <sheets>
    <sheet name="調査票" sheetId="7" r:id="rId1"/>
    <sheet name="記入例 " sheetId="6" r:id="rId2"/>
  </sheets>
  <definedNames>
    <definedName name="_xlnm.Print_Area" localSheetId="1">'記入例 '!$A$1:$L$27</definedName>
    <definedName name="_xlnm.Print_Area" localSheetId="0">調査票!$A$1:$L$27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7" l="1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6" i="6"/>
  <c r="L16" i="6" s="1"/>
  <c r="L14" i="6"/>
  <c r="L15" i="6"/>
  <c r="L17" i="6"/>
  <c r="L18" i="6"/>
  <c r="L19" i="6"/>
  <c r="L20" i="6"/>
  <c r="L21" i="6"/>
  <c r="L22" i="6"/>
  <c r="L13" i="6"/>
  <c r="K14" i="6"/>
  <c r="K15" i="6"/>
  <c r="K17" i="6"/>
  <c r="K18" i="6"/>
  <c r="K19" i="6"/>
  <c r="K20" i="6"/>
  <c r="K21" i="6"/>
  <c r="K22" i="6"/>
  <c r="K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H12" authorId="0" shapeId="0" xr:uid="{4CEFA187-DA18-4301-83AC-8C561E247DC4}">
      <text>
        <r>
          <rPr>
            <b/>
            <sz val="9"/>
            <color indexed="81"/>
            <rFont val="MS P ゴシック"/>
            <family val="3"/>
            <charset val="128"/>
          </rPr>
          <t>令和６年度中に退職された方のみ記入してください。</t>
        </r>
      </text>
    </comment>
    <comment ref="K12" authorId="0" shapeId="0" xr:uid="{8854EA39-F0F7-45D5-BEAC-B4F0E93BDE17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H12" authorId="0" shapeId="0" xr:uid="{D3C68496-D3AB-4703-B673-AA8F12BA69B9}">
      <text>
        <r>
          <rPr>
            <b/>
            <sz val="9"/>
            <color indexed="81"/>
            <rFont val="MS P ゴシック"/>
            <family val="3"/>
            <charset val="128"/>
          </rPr>
          <t>令和６年度中に退職された方のみ記入してください。</t>
        </r>
      </text>
    </comment>
    <comment ref="K12" authorId="0" shapeId="0" xr:uid="{9F42CBAD-EA41-49A2-BE6C-24AE22E5A10E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<sst xmlns="http://schemas.openxmlformats.org/spreadsheetml/2006/main" count="78" uniqueCount="40">
  <si>
    <t>氏　　名</t>
  </si>
  <si>
    <t>児童クラブ名</t>
  </si>
  <si>
    <t>その他</t>
    <rPh sb="2" eb="3">
      <t>タ</t>
    </rPh>
    <phoneticPr fontId="1"/>
  </si>
  <si>
    <t>選任年月日</t>
    <phoneticPr fontId="1"/>
  </si>
  <si>
    <t>鳥取　花子</t>
    <rPh sb="0" eb="2">
      <t>トットリ</t>
    </rPh>
    <rPh sb="3" eb="5">
      <t>ハナコ</t>
    </rPh>
    <phoneticPr fontId="1"/>
  </si>
  <si>
    <t>さざんか　太郎</t>
    <rPh sb="5" eb="7">
      <t>タロウ</t>
    </rPh>
    <phoneticPr fontId="1"/>
  </si>
  <si>
    <t>砂丘　一郎</t>
    <rPh sb="0" eb="2">
      <t>サキュウ</t>
    </rPh>
    <rPh sb="3" eb="5">
      <t>イチロウ</t>
    </rPh>
    <phoneticPr fontId="1"/>
  </si>
  <si>
    <t>因幡　兎子</t>
    <rPh sb="0" eb="2">
      <t>イナバ</t>
    </rPh>
    <rPh sb="3" eb="5">
      <t>ウサギコ</t>
    </rPh>
    <phoneticPr fontId="1"/>
  </si>
  <si>
    <t>山陰　梨子</t>
    <rPh sb="0" eb="2">
      <t>サンイン</t>
    </rPh>
    <rPh sb="3" eb="5">
      <t>ナシコ</t>
    </rPh>
    <phoneticPr fontId="1"/>
  </si>
  <si>
    <t>大山　蟹次郎</t>
    <rPh sb="0" eb="2">
      <t>ダイセン</t>
    </rPh>
    <rPh sb="3" eb="4">
      <t>カニ</t>
    </rPh>
    <rPh sb="4" eb="6">
      <t>ジロウ</t>
    </rPh>
    <phoneticPr fontId="1"/>
  </si>
  <si>
    <t>運営規程どおりに開所した場合の１週間の総開所時間数（長期休業期間を除く）※１</t>
    <phoneticPr fontId="1"/>
  </si>
  <si>
    <t>運営規程どおりに開所した場合の１週間の総勤務時間数（長期休業期間を除く）※２</t>
    <rPh sb="20" eb="22">
      <t>キンム</t>
    </rPh>
    <phoneticPr fontId="1"/>
  </si>
  <si>
    <t>時間</t>
    <rPh sb="0" eb="2">
      <t>ジカン</t>
    </rPh>
    <phoneticPr fontId="1"/>
  </si>
  <si>
    <t>（上限40時間）</t>
    <phoneticPr fontId="1"/>
  </si>
  <si>
    <t>※１　運営規程において、週により「開所している日及び時間」が異なる旨を規定している場合は、平均の日数や時間数等から適切に算出すること。ただし、40時間を超える場合は40時間を上限とする。
（例）第１週と第３週は月曜日～土曜日に開所し１週間の総開所４０時間、第２週と第４週は月曜日～金曜日に開所し１週間の総開所３０時間の場合、（４０+３０+４０+３０）÷４＝35と平均を算出し、１週間の総開所時間数を35時間とする。</t>
    <rPh sb="97" eb="98">
      <t>ダイ</t>
    </rPh>
    <rPh sb="99" eb="100">
      <t>シュウ</t>
    </rPh>
    <rPh sb="101" eb="102">
      <t>ダイ</t>
    </rPh>
    <rPh sb="103" eb="104">
      <t>シュウ</t>
    </rPh>
    <rPh sb="105" eb="106">
      <t>ゲツ</t>
    </rPh>
    <rPh sb="106" eb="108">
      <t>ヨウビ</t>
    </rPh>
    <rPh sb="109" eb="110">
      <t>ド</t>
    </rPh>
    <rPh sb="110" eb="112">
      <t>ヨウビ</t>
    </rPh>
    <rPh sb="113" eb="115">
      <t>カイショ</t>
    </rPh>
    <rPh sb="125" eb="127">
      <t>ジカン</t>
    </rPh>
    <rPh sb="140" eb="141">
      <t>キン</t>
    </rPh>
    <rPh sb="159" eb="161">
      <t>バアイ</t>
    </rPh>
    <rPh sb="181" eb="183">
      <t>ヘイキン</t>
    </rPh>
    <rPh sb="184" eb="186">
      <t>サンシュツ</t>
    </rPh>
    <rPh sb="201" eb="203">
      <t>ジカン</t>
    </rPh>
    <phoneticPr fontId="1"/>
  </si>
  <si>
    <t>割合
（勤務時間/開所時間）</t>
    <rPh sb="0" eb="2">
      <t>ワリアイ</t>
    </rPh>
    <rPh sb="4" eb="6">
      <t>キンム</t>
    </rPh>
    <rPh sb="6" eb="8">
      <t>ジカン</t>
    </rPh>
    <rPh sb="9" eb="11">
      <t>カイショ</t>
    </rPh>
    <rPh sb="11" eb="13">
      <t>ジカン</t>
    </rPh>
    <phoneticPr fontId="1"/>
  </si>
  <si>
    <r>
      <t>※２　就業規則や雇用契約書、勤怠管理等の労務管理に関する書類等により確認すること。</t>
    </r>
    <r>
      <rPr>
        <u val="double"/>
        <sz val="11"/>
        <rFont val="BIZ UDPゴシック"/>
        <family val="3"/>
        <charset val="128"/>
      </rPr>
      <t>放課後児童健全育成事業以外の勤務時間は含めないこと。</t>
    </r>
    <rPh sb="41" eb="52">
      <t>ホウカゴジドウケンゼンイクセイジギョウ</t>
    </rPh>
    <rPh sb="52" eb="54">
      <t>イガイ</t>
    </rPh>
    <rPh sb="55" eb="59">
      <t>キンムジカン</t>
    </rPh>
    <rPh sb="60" eb="61">
      <t>フク</t>
    </rPh>
    <phoneticPr fontId="1"/>
  </si>
  <si>
    <t>運営団体名</t>
    <rPh sb="0" eb="5">
      <t>ウンエイダンタイメイ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</si>
  <si>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</si>
  <si>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配慮を要する児童の専任支援員</t>
    <rPh sb="0" eb="2">
      <t>ハイリョ</t>
    </rPh>
    <rPh sb="3" eb="4">
      <t>ヨウ</t>
    </rPh>
    <rPh sb="6" eb="8">
      <t>ジドウ</t>
    </rPh>
    <rPh sb="9" eb="11">
      <t>センニン</t>
    </rPh>
    <rPh sb="11" eb="14">
      <t>シエンイン</t>
    </rPh>
    <phoneticPr fontId="1"/>
  </si>
  <si>
    <t>（専）</t>
  </si>
  <si>
    <t>さざんか児童クラブ</t>
    <phoneticPr fontId="1"/>
  </si>
  <si>
    <t>さざんか児童クラブ保護者会</t>
    <rPh sb="9" eb="13">
      <t>ホゴシャカイ</t>
    </rPh>
    <phoneticPr fontId="1"/>
  </si>
  <si>
    <t>会長　鳥取　花子</t>
    <phoneticPr fontId="1"/>
  </si>
  <si>
    <t>H29</t>
  </si>
  <si>
    <t>R3</t>
  </si>
  <si>
    <t>星　海子</t>
    <rPh sb="0" eb="1">
      <t>ホシ</t>
    </rPh>
    <rPh sb="2" eb="4">
      <t>ウミコ</t>
    </rPh>
    <phoneticPr fontId="1"/>
  </si>
  <si>
    <t>鳥　三太</t>
    <rPh sb="0" eb="1">
      <t>トリ</t>
    </rPh>
    <rPh sb="2" eb="4">
      <t>サンタ</t>
    </rPh>
    <phoneticPr fontId="1"/>
  </si>
  <si>
    <t>H28</t>
    <phoneticPr fontId="1"/>
  </si>
  <si>
    <t>R2</t>
    <phoneticPr fontId="1"/>
  </si>
  <si>
    <t>R6</t>
    <phoneticPr fontId="1"/>
  </si>
  <si>
    <t>※３　令和６年度受講者も記載すること。</t>
    <rPh sb="3" eb="5">
      <t>レイワ</t>
    </rPh>
    <rPh sb="6" eb="8">
      <t>ネンド</t>
    </rPh>
    <rPh sb="8" eb="10">
      <t>ジュコウ</t>
    </rPh>
    <rPh sb="12" eb="14">
      <t>キサイ</t>
    </rPh>
    <phoneticPr fontId="1"/>
  </si>
  <si>
    <t>※令和６年度に雇用したすべての支援員等について御記入ください。</t>
    <rPh sb="1" eb="3">
      <t>レイワ</t>
    </rPh>
    <rPh sb="4" eb="6">
      <t>ネンド</t>
    </rPh>
    <rPh sb="7" eb="9">
      <t>コヨウ</t>
    </rPh>
    <rPh sb="15" eb="19">
      <t>シエンイントウ</t>
    </rPh>
    <rPh sb="23" eb="26">
      <t>ゴキニュウ</t>
    </rPh>
    <phoneticPr fontId="1"/>
  </si>
  <si>
    <t>R6.4.1～育休</t>
    <rPh sb="7" eb="9">
      <t>イクキュウ</t>
    </rPh>
    <phoneticPr fontId="1"/>
  </si>
  <si>
    <t>退職年月日</t>
    <rPh sb="0" eb="2">
      <t>タイショク</t>
    </rPh>
    <rPh sb="2" eb="5">
      <t>ネンガッピ</t>
    </rPh>
    <phoneticPr fontId="1"/>
  </si>
  <si>
    <t>経験
年数</t>
    <rPh sb="0" eb="2">
      <t>ケイケン</t>
    </rPh>
    <rPh sb="3" eb="5">
      <t>ネンスウ</t>
    </rPh>
    <phoneticPr fontId="1"/>
  </si>
  <si>
    <t>認定資格研修
受講年度※３</t>
  </si>
  <si>
    <t>認定資格研修
受講年度※３</t>
    <phoneticPr fontId="1"/>
  </si>
  <si>
    <t>その他
（育休年月日など）</t>
    <rPh sb="2" eb="3">
      <t>タ</t>
    </rPh>
    <phoneticPr fontId="1"/>
  </si>
  <si>
    <t>放課後児童支援員等配置状況報告書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3">
      <t>ハイチジョウキョウ</t>
    </rPh>
    <rPh sb="13" eb="15">
      <t>ホウコク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</si>
</sst>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時&quot;&quot;間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u val="double"/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58" fontId="2" fillId="0" borderId="0" xfId="0" applyNumberFormat="1" applyFont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5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58" fontId="7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9FC8-BFB8-4815-9B2A-0899C94A6495}">
  <sheetPr>
    <pageSetUpPr fitToPage="1"/>
  </sheetPr>
  <dimension ref="A1:M26"/>
  <sheetViews>
    <sheetView tabSelected="1" view="pageBreakPreview" zoomScale="70" zoomScaleNormal="100" zoomScaleSheetLayoutView="70" workbookViewId="0">
      <selection activeCell="B2" sqref="B2:L2"/>
    </sheetView>
  </sheetViews>
  <sheetFormatPr defaultRowHeight="12.6"/>
  <cols>
    <col min="1" max="1" width="3.3984375" style="1" customWidth="1"/>
    <col min="2" max="2" width="7.3984375" style="1" customWidth="1"/>
    <col min="3" max="3" width="18.296875" style="1" customWidth="1"/>
    <col min="4" max="4" width="9.3984375" style="1" customWidth="1"/>
    <col min="5" max="5" width="6.5" style="1" customWidth="1"/>
    <col min="6" max="6" width="12.69921875" style="1" customWidth="1"/>
    <col min="7" max="7" width="6.796875" style="1" customWidth="1"/>
    <col min="8" max="8" width="13.09765625" style="1" customWidth="1"/>
    <col min="9" max="9" width="12.3984375" style="1" customWidth="1"/>
    <col min="10" max="10" width="17" style="1" bestFit="1" customWidth="1"/>
    <col min="11" max="11" width="11.296875" style="10" customWidth="1"/>
    <col min="12" max="12" width="6.59765625" style="1" customWidth="1"/>
    <col min="13" max="16384" width="8.796875" style="1"/>
  </cols>
  <sheetData>
    <row r="1" spans="1:13">
      <c r="A1" s="6"/>
      <c r="B1" s="6"/>
      <c r="C1" s="6"/>
      <c r="D1" s="6"/>
      <c r="E1" s="6"/>
      <c r="F1" s="6"/>
      <c r="G1" s="6"/>
      <c r="H1" s="6"/>
      <c r="I1" s="6"/>
      <c r="J1" s="6"/>
      <c r="K1" s="19"/>
      <c r="L1" s="6"/>
    </row>
    <row r="2" spans="1:13" ht="18.600000000000001">
      <c r="A2" s="6"/>
      <c r="B2" s="35" t="s">
        <v>39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>
      <c r="A3" s="6"/>
      <c r="B3" s="6"/>
      <c r="C3" s="6"/>
      <c r="D3" s="6"/>
      <c r="E3" s="6"/>
      <c r="F3" s="6"/>
      <c r="G3" s="6"/>
      <c r="H3" s="6"/>
      <c r="I3" s="6"/>
      <c r="J3" s="6"/>
      <c r="K3" s="19"/>
      <c r="L3" s="6"/>
    </row>
    <row r="4" spans="1:13" ht="16.2">
      <c r="A4" s="6"/>
      <c r="B4" s="6"/>
      <c r="C4" s="20"/>
      <c r="D4" s="6"/>
      <c r="E4" s="6"/>
      <c r="F4" s="6"/>
      <c r="G4" s="6"/>
      <c r="H4" s="6"/>
      <c r="I4" s="6"/>
      <c r="J4" s="21">
        <v>45747</v>
      </c>
      <c r="K4" s="19"/>
      <c r="L4" s="6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19"/>
      <c r="L5" s="6"/>
    </row>
    <row r="6" spans="1:13" ht="25.05" customHeight="1">
      <c r="A6" s="6"/>
      <c r="B6" s="6"/>
      <c r="C6" s="6"/>
      <c r="D6" s="27" t="s">
        <v>1</v>
      </c>
      <c r="E6" s="27"/>
      <c r="F6" s="27"/>
      <c r="G6" s="36"/>
      <c r="H6" s="36"/>
      <c r="I6" s="36"/>
      <c r="J6" s="36"/>
      <c r="K6" s="19"/>
      <c r="L6" s="6"/>
    </row>
    <row r="7" spans="1:13" ht="25.05" customHeight="1">
      <c r="A7" s="6"/>
      <c r="B7" s="6"/>
      <c r="C7" s="6"/>
      <c r="D7" s="27" t="s">
        <v>17</v>
      </c>
      <c r="E7" s="27"/>
      <c r="F7" s="27"/>
      <c r="G7" s="36"/>
      <c r="H7" s="36"/>
      <c r="I7" s="36"/>
      <c r="J7" s="36"/>
      <c r="K7" s="19"/>
      <c r="L7" s="6"/>
    </row>
    <row r="8" spans="1:13" ht="25.05" customHeight="1">
      <c r="A8" s="6"/>
      <c r="B8" s="6"/>
      <c r="C8" s="6"/>
      <c r="D8" s="27" t="s">
        <v>18</v>
      </c>
      <c r="E8" s="27"/>
      <c r="F8" s="27"/>
      <c r="G8" s="28"/>
      <c r="H8" s="28"/>
      <c r="I8" s="28"/>
      <c r="J8" s="28"/>
      <c r="K8" s="19"/>
      <c r="L8" s="6"/>
    </row>
    <row r="9" spans="1:13" ht="55.8" customHeight="1">
      <c r="A9" s="6"/>
      <c r="B9" s="6"/>
      <c r="C9" s="6"/>
      <c r="D9" s="29" t="s">
        <v>10</v>
      </c>
      <c r="E9" s="29"/>
      <c r="F9" s="29"/>
      <c r="G9" s="30"/>
      <c r="H9" s="30"/>
      <c r="I9" s="31" t="s">
        <v>12</v>
      </c>
      <c r="J9" s="31"/>
      <c r="K9" s="19"/>
      <c r="L9" s="6"/>
    </row>
    <row r="10" spans="1:13" ht="27" customHeight="1">
      <c r="A10" s="6"/>
      <c r="B10" s="6"/>
      <c r="C10" s="6"/>
      <c r="D10" s="7"/>
      <c r="E10" s="6"/>
      <c r="F10" s="9"/>
      <c r="G10" s="32" t="s">
        <v>13</v>
      </c>
      <c r="H10" s="32"/>
      <c r="I10" s="6"/>
      <c r="J10" s="6"/>
      <c r="K10" s="19"/>
      <c r="L10" s="6"/>
    </row>
    <row r="11" spans="1:13" ht="26.4" customHeight="1">
      <c r="B11" s="16" t="s">
        <v>32</v>
      </c>
    </row>
    <row r="12" spans="1:13" ht="82.8" customHeight="1">
      <c r="B12" s="2" t="s">
        <v>19</v>
      </c>
      <c r="C12" s="2" t="s">
        <v>0</v>
      </c>
      <c r="D12" s="33" t="s">
        <v>11</v>
      </c>
      <c r="E12" s="34"/>
      <c r="F12" s="2" t="s">
        <v>3</v>
      </c>
      <c r="G12" s="18" t="s">
        <v>35</v>
      </c>
      <c r="H12" s="2" t="s">
        <v>34</v>
      </c>
      <c r="I12" s="3" t="s">
        <v>37</v>
      </c>
      <c r="J12" s="3" t="s">
        <v>38</v>
      </c>
      <c r="K12" s="3" t="s">
        <v>15</v>
      </c>
      <c r="L12" s="10"/>
    </row>
    <row r="13" spans="1:13" ht="30" customHeight="1">
      <c r="B13" s="22"/>
      <c r="C13" s="11"/>
      <c r="D13" s="11"/>
      <c r="E13" s="8" t="s">
        <v>12</v>
      </c>
      <c r="F13" s="23"/>
      <c r="G13" s="23"/>
      <c r="H13" s="23"/>
      <c r="I13" s="11"/>
      <c r="J13" s="11"/>
      <c r="K13" s="24" t="str">
        <f>IFERROR(ROUND($D13/$G$9,3),"")</f>
        <v/>
      </c>
      <c r="L13" s="10" t="str">
        <f>IFERROR(IF(AND($K13&gt;=0.8,$I13&lt;&gt;""),"〇",""),"")</f>
        <v/>
      </c>
      <c r="M13" s="10"/>
    </row>
    <row r="14" spans="1:13" ht="30" customHeight="1">
      <c r="B14" s="22"/>
      <c r="C14" s="11"/>
      <c r="D14" s="11"/>
      <c r="E14" s="5" t="s">
        <v>12</v>
      </c>
      <c r="F14" s="23"/>
      <c r="G14" s="23"/>
      <c r="H14" s="11"/>
      <c r="I14" s="11"/>
      <c r="J14" s="11"/>
      <c r="K14" s="24" t="str">
        <f t="shared" ref="K14:K22" si="0">IFERROR(ROUND($D14/$G$9,3),"")</f>
        <v/>
      </c>
      <c r="L14" s="10" t="str">
        <f t="shared" ref="L14:L22" si="1">IFERROR(IF(AND($K14&gt;=0.8,$I14&lt;&gt;""),"〇",""),"")</f>
        <v/>
      </c>
      <c r="M14" s="10"/>
    </row>
    <row r="15" spans="1:13" ht="30" customHeight="1">
      <c r="B15" s="22"/>
      <c r="C15" s="11"/>
      <c r="D15" s="11"/>
      <c r="E15" s="5" t="s">
        <v>12</v>
      </c>
      <c r="F15" s="23"/>
      <c r="G15" s="23"/>
      <c r="H15" s="11"/>
      <c r="I15" s="11"/>
      <c r="J15" s="11"/>
      <c r="K15" s="24" t="str">
        <f t="shared" si="0"/>
        <v/>
      </c>
      <c r="L15" s="10" t="str">
        <f t="shared" si="1"/>
        <v/>
      </c>
      <c r="M15" s="10"/>
    </row>
    <row r="16" spans="1:13" ht="30" customHeight="1">
      <c r="B16" s="22"/>
      <c r="C16" s="11"/>
      <c r="D16" s="11"/>
      <c r="E16" s="5" t="s">
        <v>12</v>
      </c>
      <c r="F16" s="23"/>
      <c r="G16" s="23"/>
      <c r="H16" s="11"/>
      <c r="I16" s="11"/>
      <c r="J16" s="11"/>
      <c r="K16" s="24" t="str">
        <f t="shared" si="0"/>
        <v/>
      </c>
      <c r="L16" s="10" t="str">
        <f t="shared" si="1"/>
        <v/>
      </c>
      <c r="M16" s="10"/>
    </row>
    <row r="17" spans="2:13" ht="30" customHeight="1">
      <c r="B17" s="22"/>
      <c r="C17" s="11"/>
      <c r="D17" s="11"/>
      <c r="E17" s="5" t="s">
        <v>12</v>
      </c>
      <c r="F17" s="23"/>
      <c r="G17" s="23"/>
      <c r="H17" s="23"/>
      <c r="I17" s="11"/>
      <c r="J17" s="11"/>
      <c r="K17" s="24" t="str">
        <f t="shared" si="0"/>
        <v/>
      </c>
      <c r="L17" s="10" t="str">
        <f t="shared" si="1"/>
        <v/>
      </c>
      <c r="M17" s="10"/>
    </row>
    <row r="18" spans="2:13" ht="30" customHeight="1">
      <c r="B18" s="22"/>
      <c r="C18" s="11"/>
      <c r="D18" s="11"/>
      <c r="E18" s="5" t="s">
        <v>12</v>
      </c>
      <c r="F18" s="23"/>
      <c r="G18" s="23"/>
      <c r="H18" s="11"/>
      <c r="I18" s="11"/>
      <c r="J18" s="11"/>
      <c r="K18" s="24" t="str">
        <f t="shared" si="0"/>
        <v/>
      </c>
      <c r="L18" s="10" t="str">
        <f t="shared" si="1"/>
        <v/>
      </c>
      <c r="M18" s="10"/>
    </row>
    <row r="19" spans="2:13" ht="30" customHeight="1">
      <c r="B19" s="22"/>
      <c r="C19" s="11"/>
      <c r="D19" s="11"/>
      <c r="E19" s="8" t="s">
        <v>12</v>
      </c>
      <c r="F19" s="23"/>
      <c r="G19" s="23"/>
      <c r="H19" s="11"/>
      <c r="I19" s="11"/>
      <c r="J19" s="11"/>
      <c r="K19" s="24" t="str">
        <f t="shared" si="0"/>
        <v/>
      </c>
      <c r="L19" s="10" t="str">
        <f t="shared" si="1"/>
        <v/>
      </c>
      <c r="M19" s="10"/>
    </row>
    <row r="20" spans="2:13" ht="30" customHeight="1">
      <c r="B20" s="22"/>
      <c r="C20" s="11"/>
      <c r="D20" s="11"/>
      <c r="E20" s="8" t="s">
        <v>12</v>
      </c>
      <c r="F20" s="23"/>
      <c r="G20" s="23"/>
      <c r="H20" s="11"/>
      <c r="I20" s="11"/>
      <c r="J20" s="11"/>
      <c r="K20" s="24" t="str">
        <f t="shared" si="0"/>
        <v/>
      </c>
      <c r="L20" s="10" t="str">
        <f t="shared" si="1"/>
        <v/>
      </c>
      <c r="M20" s="10"/>
    </row>
    <row r="21" spans="2:13" ht="30" customHeight="1">
      <c r="B21" s="22"/>
      <c r="C21" s="11"/>
      <c r="D21" s="11"/>
      <c r="E21" s="8" t="s">
        <v>12</v>
      </c>
      <c r="F21" s="11"/>
      <c r="G21" s="11"/>
      <c r="H21" s="11"/>
      <c r="I21" s="11"/>
      <c r="J21" s="11"/>
      <c r="K21" s="24" t="str">
        <f t="shared" si="0"/>
        <v/>
      </c>
      <c r="L21" s="10" t="str">
        <f t="shared" si="1"/>
        <v/>
      </c>
      <c r="M21" s="10"/>
    </row>
    <row r="22" spans="2:13" ht="30" customHeight="1">
      <c r="B22" s="22"/>
      <c r="C22" s="11"/>
      <c r="D22" s="11"/>
      <c r="E22" s="8" t="s">
        <v>12</v>
      </c>
      <c r="F22" s="11"/>
      <c r="G22" s="11"/>
      <c r="H22" s="11"/>
      <c r="I22" s="11"/>
      <c r="J22" s="11"/>
      <c r="K22" s="24" t="str">
        <f t="shared" si="0"/>
        <v/>
      </c>
      <c r="L22" s="10" t="str">
        <f t="shared" si="1"/>
        <v/>
      </c>
      <c r="M22" s="10"/>
    </row>
    <row r="23" spans="2:13">
      <c r="C23" s="6"/>
      <c r="D23" s="6"/>
      <c r="E23" s="6"/>
      <c r="F23" s="6"/>
      <c r="G23" s="6"/>
      <c r="H23" s="6"/>
    </row>
    <row r="24" spans="2:13" ht="62.4" customHeight="1">
      <c r="B24" s="25" t="s">
        <v>14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2:13" ht="32.4" customHeight="1">
      <c r="B25" s="25" t="s">
        <v>16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2:13" ht="21" customHeight="1">
      <c r="B26" s="26" t="s">
        <v>31</v>
      </c>
      <c r="C26" s="26"/>
      <c r="D26" s="26"/>
      <c r="E26" s="26"/>
      <c r="F26" s="26"/>
      <c r="G26" s="26"/>
      <c r="H26" s="26"/>
      <c r="I26" s="26"/>
      <c r="J26" s="26"/>
      <c r="K26" s="26"/>
    </row>
  </sheetData>
  <mergeCells count="15">
    <mergeCell ref="B2:L2"/>
    <mergeCell ref="D6:F6"/>
    <mergeCell ref="G6:J6"/>
    <mergeCell ref="D7:F7"/>
    <mergeCell ref="G7:J7"/>
    <mergeCell ref="B24:K24"/>
    <mergeCell ref="B25:K25"/>
    <mergeCell ref="B26:K26"/>
    <mergeCell ref="D8:F8"/>
    <mergeCell ref="G8:J8"/>
    <mergeCell ref="D9:F9"/>
    <mergeCell ref="G9:H9"/>
    <mergeCell ref="I9:J9"/>
    <mergeCell ref="G10:H10"/>
    <mergeCell ref="D12:E12"/>
  </mergeCells>
  <phoneticPr fontId="1"/>
  <conditionalFormatting sqref="K13:K22">
    <cfRule type="expression" dxfId="3" priority="1">
      <formula>K13=""</formula>
    </cfRule>
    <cfRule type="expression" dxfId="2" priority="2">
      <formula>K13&gt;=0.8</formula>
    </cfRule>
  </conditionalFormatting>
  <dataValidations count="2">
    <dataValidation type="list" allowBlank="1" showInputMessage="1" sqref="B13:B22" xr:uid="{759A12B6-9F93-4380-A9AE-66557B3ED500}">
      <formula1>"（専）,"</formula1>
    </dataValidation>
    <dataValidation type="decimal" allowBlank="1" showInputMessage="1" showErrorMessage="1" sqref="G9" xr:uid="{0D4545E1-01AB-4A0F-80C4-F8412C8FBD39}">
      <formula1>0</formula1>
      <formula2>40</formula2>
    </dataValidation>
  </dataValidations>
  <pageMargins left="0.23622047244094491" right="0.23622047244094491" top="0.94488188976377963" bottom="0.74803149606299213" header="0.31496062992125984" footer="0.31496062992125984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94C0-82BA-4C37-A6DB-E9EFA8D61CE2}">
  <sheetPr>
    <pageSetUpPr fitToPage="1"/>
  </sheetPr>
  <dimension ref="B2:M26"/>
  <sheetViews>
    <sheetView view="pageBreakPreview" zoomScale="85" zoomScaleNormal="100" zoomScaleSheetLayoutView="85" workbookViewId="0">
      <selection activeCell="B2" sqref="B2:L2"/>
    </sheetView>
  </sheetViews>
  <sheetFormatPr defaultRowHeight="12.6"/>
  <cols>
    <col min="1" max="1" width="3.3984375" style="1" customWidth="1"/>
    <col min="2" max="2" width="7.3984375" style="1" customWidth="1"/>
    <col min="3" max="3" width="18.296875" style="1" customWidth="1"/>
    <col min="4" max="4" width="9.3984375" style="1" customWidth="1"/>
    <col min="5" max="5" width="6.5" style="1" customWidth="1"/>
    <col min="6" max="6" width="12.69921875" style="1" customWidth="1"/>
    <col min="7" max="7" width="6.796875" style="1" customWidth="1"/>
    <col min="8" max="8" width="13.09765625" style="1" customWidth="1"/>
    <col min="9" max="9" width="12.3984375" style="1" customWidth="1"/>
    <col min="10" max="10" width="17" style="1" bestFit="1" customWidth="1"/>
    <col min="11" max="11" width="11.296875" style="10" customWidth="1"/>
    <col min="12" max="12" width="6.59765625" style="1" customWidth="1"/>
    <col min="13" max="16384" width="8.796875" style="1"/>
  </cols>
  <sheetData>
    <row r="2" spans="2:13" ht="18.600000000000001">
      <c r="B2" s="35" t="s">
        <v>39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4" spans="2:13" ht="16.2">
      <c r="C4" s="4"/>
      <c r="J4" s="12">
        <v>45382</v>
      </c>
    </row>
    <row r="6" spans="2:13" ht="25.05" customHeight="1">
      <c r="D6" s="39" t="s">
        <v>1</v>
      </c>
      <c r="E6" s="39"/>
      <c r="F6" s="39"/>
      <c r="G6" s="37" t="s">
        <v>21</v>
      </c>
      <c r="H6" s="37"/>
      <c r="I6" s="37"/>
      <c r="J6" s="37"/>
    </row>
    <row r="7" spans="2:13" ht="25.05" customHeight="1">
      <c r="D7" s="39" t="s">
        <v>17</v>
      </c>
      <c r="E7" s="39"/>
      <c r="F7" s="39"/>
      <c r="G7" s="37" t="s">
        <v>22</v>
      </c>
      <c r="H7" s="37"/>
      <c r="I7" s="37"/>
      <c r="J7" s="37"/>
    </row>
    <row r="8" spans="2:13" ht="25.05" customHeight="1">
      <c r="D8" s="39" t="s">
        <v>18</v>
      </c>
      <c r="E8" s="39"/>
      <c r="F8" s="39"/>
      <c r="G8" s="38" t="s">
        <v>23</v>
      </c>
      <c r="H8" s="38"/>
      <c r="I8" s="38"/>
      <c r="J8" s="38"/>
    </row>
    <row r="9" spans="2:13" ht="55.8" customHeight="1">
      <c r="D9" s="29" t="s">
        <v>10</v>
      </c>
      <c r="E9" s="29"/>
      <c r="F9" s="29"/>
      <c r="G9" s="40">
        <v>35</v>
      </c>
      <c r="H9" s="40"/>
      <c r="I9" s="31" t="s">
        <v>12</v>
      </c>
      <c r="J9" s="31"/>
    </row>
    <row r="10" spans="2:13" ht="27" customHeight="1">
      <c r="D10" s="7"/>
      <c r="F10" s="9"/>
      <c r="G10" s="32" t="s">
        <v>13</v>
      </c>
      <c r="H10" s="32"/>
    </row>
    <row r="11" spans="2:13" ht="26.4" customHeight="1">
      <c r="B11" s="16" t="s">
        <v>32</v>
      </c>
    </row>
    <row r="12" spans="2:13" ht="82.8" customHeight="1">
      <c r="B12" s="2" t="s">
        <v>19</v>
      </c>
      <c r="C12" s="2" t="s">
        <v>0</v>
      </c>
      <c r="D12" s="33" t="s">
        <v>11</v>
      </c>
      <c r="E12" s="34"/>
      <c r="F12" s="2" t="s">
        <v>3</v>
      </c>
      <c r="G12" s="18" t="s">
        <v>35</v>
      </c>
      <c r="H12" s="2" t="s">
        <v>34</v>
      </c>
      <c r="I12" s="3" t="s">
        <v>36</v>
      </c>
      <c r="J12" s="3" t="s">
        <v>2</v>
      </c>
      <c r="K12" s="3" t="s">
        <v>15</v>
      </c>
      <c r="L12" s="10"/>
    </row>
    <row r="13" spans="2:13" ht="30" customHeight="1">
      <c r="B13" s="15" t="s">
        <v>20</v>
      </c>
      <c r="C13" s="13" t="s">
        <v>4</v>
      </c>
      <c r="D13" s="13">
        <v>30</v>
      </c>
      <c r="E13" s="8" t="s">
        <v>12</v>
      </c>
      <c r="F13" s="14">
        <v>42095</v>
      </c>
      <c r="G13" s="14"/>
      <c r="H13" s="14"/>
      <c r="I13" s="13" t="s">
        <v>24</v>
      </c>
      <c r="J13" s="13"/>
      <c r="K13" s="17">
        <f>IFERROR(ROUND($D13/$G$9,3),"")</f>
        <v>0.85699999999999998</v>
      </c>
      <c r="L13" s="10" t="str">
        <f>IFERROR(IF(AND($K13&gt;=0.8,$I13&lt;&gt;""),"〇",""),"")</f>
        <v>〇</v>
      </c>
      <c r="M13" s="10"/>
    </row>
    <row r="14" spans="2:13" ht="30" customHeight="1">
      <c r="B14" s="15"/>
      <c r="C14" s="13" t="s">
        <v>5</v>
      </c>
      <c r="D14" s="13">
        <v>30</v>
      </c>
      <c r="E14" s="5" t="s">
        <v>12</v>
      </c>
      <c r="F14" s="14">
        <v>42095</v>
      </c>
      <c r="G14" s="14"/>
      <c r="H14" s="13"/>
      <c r="I14" s="13" t="s">
        <v>28</v>
      </c>
      <c r="J14" s="13"/>
      <c r="K14" s="17">
        <f t="shared" ref="K14:K22" si="0">IFERROR(ROUND($D14/$G$9,3),"")</f>
        <v>0.85699999999999998</v>
      </c>
      <c r="L14" s="10" t="str">
        <f t="shared" ref="L14:L22" si="1">IFERROR(IF(AND($K14&gt;=0.8,$I14&lt;&gt;""),"〇",""),"")</f>
        <v>〇</v>
      </c>
      <c r="M14" s="10"/>
    </row>
    <row r="15" spans="2:13" ht="30" customHeight="1">
      <c r="B15" s="15"/>
      <c r="C15" s="13" t="s">
        <v>6</v>
      </c>
      <c r="D15" s="13">
        <v>28</v>
      </c>
      <c r="E15" s="5" t="s">
        <v>12</v>
      </c>
      <c r="F15" s="14">
        <v>42826</v>
      </c>
      <c r="G15" s="14"/>
      <c r="H15" s="13"/>
      <c r="I15" s="13" t="s">
        <v>29</v>
      </c>
      <c r="J15" s="13"/>
      <c r="K15" s="17">
        <f t="shared" si="0"/>
        <v>0.8</v>
      </c>
      <c r="L15" s="10" t="str">
        <f t="shared" si="1"/>
        <v>〇</v>
      </c>
      <c r="M15" s="10"/>
    </row>
    <row r="16" spans="2:13" ht="30" customHeight="1">
      <c r="B16" s="15"/>
      <c r="C16" s="13" t="s">
        <v>7</v>
      </c>
      <c r="D16" s="13">
        <v>0</v>
      </c>
      <c r="E16" s="5" t="s">
        <v>12</v>
      </c>
      <c r="F16" s="14">
        <v>42826</v>
      </c>
      <c r="G16" s="14"/>
      <c r="H16" s="13"/>
      <c r="I16" s="13" t="s">
        <v>25</v>
      </c>
      <c r="J16" s="13" t="s">
        <v>33</v>
      </c>
      <c r="K16" s="17">
        <f t="shared" si="0"/>
        <v>0</v>
      </c>
      <c r="L16" s="10" t="str">
        <f t="shared" si="1"/>
        <v/>
      </c>
      <c r="M16" s="10"/>
    </row>
    <row r="17" spans="2:13" ht="30" customHeight="1">
      <c r="B17" s="15"/>
      <c r="C17" s="13" t="s">
        <v>8</v>
      </c>
      <c r="D17" s="13">
        <v>20</v>
      </c>
      <c r="E17" s="5" t="s">
        <v>12</v>
      </c>
      <c r="F17" s="14">
        <v>43922</v>
      </c>
      <c r="G17" s="14"/>
      <c r="H17" s="14">
        <v>45535</v>
      </c>
      <c r="I17" s="13" t="s">
        <v>30</v>
      </c>
      <c r="J17" s="13"/>
      <c r="K17" s="17">
        <f t="shared" si="0"/>
        <v>0.57099999999999995</v>
      </c>
      <c r="L17" s="10" t="str">
        <f t="shared" si="1"/>
        <v/>
      </c>
      <c r="M17" s="10"/>
    </row>
    <row r="18" spans="2:13" ht="30" customHeight="1">
      <c r="B18" s="15"/>
      <c r="C18" s="13" t="s">
        <v>9</v>
      </c>
      <c r="D18" s="13">
        <v>20</v>
      </c>
      <c r="E18" s="5" t="s">
        <v>12</v>
      </c>
      <c r="F18" s="14">
        <v>44287</v>
      </c>
      <c r="G18" s="14"/>
      <c r="H18" s="13"/>
      <c r="I18" s="13"/>
      <c r="J18" s="13"/>
      <c r="K18" s="17">
        <f t="shared" si="0"/>
        <v>0.57099999999999995</v>
      </c>
      <c r="L18" s="10" t="str">
        <f t="shared" si="1"/>
        <v/>
      </c>
      <c r="M18" s="10"/>
    </row>
    <row r="19" spans="2:13" ht="30" customHeight="1">
      <c r="B19" s="15"/>
      <c r="C19" s="13" t="s">
        <v>26</v>
      </c>
      <c r="D19" s="13">
        <v>15</v>
      </c>
      <c r="E19" s="8" t="s">
        <v>12</v>
      </c>
      <c r="F19" s="14">
        <v>44652</v>
      </c>
      <c r="G19" s="14"/>
      <c r="H19" s="13"/>
      <c r="I19" s="13"/>
      <c r="J19" s="13"/>
      <c r="K19" s="17">
        <f t="shared" si="0"/>
        <v>0.42899999999999999</v>
      </c>
      <c r="L19" s="10" t="str">
        <f t="shared" si="1"/>
        <v/>
      </c>
      <c r="M19" s="10"/>
    </row>
    <row r="20" spans="2:13" ht="30" customHeight="1">
      <c r="B20" s="15"/>
      <c r="C20" s="13" t="s">
        <v>27</v>
      </c>
      <c r="D20" s="13">
        <v>10</v>
      </c>
      <c r="E20" s="8" t="s">
        <v>12</v>
      </c>
      <c r="F20" s="14">
        <v>45017</v>
      </c>
      <c r="G20" s="14"/>
      <c r="H20" s="13"/>
      <c r="I20" s="13"/>
      <c r="J20" s="13"/>
      <c r="K20" s="17">
        <f t="shared" si="0"/>
        <v>0.28599999999999998</v>
      </c>
      <c r="L20" s="10" t="str">
        <f t="shared" si="1"/>
        <v/>
      </c>
      <c r="M20" s="10"/>
    </row>
    <row r="21" spans="2:13" ht="30" customHeight="1">
      <c r="B21" s="15"/>
      <c r="C21" s="13"/>
      <c r="D21" s="13"/>
      <c r="E21" s="8" t="s">
        <v>12</v>
      </c>
      <c r="F21" s="11"/>
      <c r="G21" s="11"/>
      <c r="H21" s="11"/>
      <c r="I21" s="11"/>
      <c r="J21" s="11"/>
      <c r="K21" s="17">
        <f t="shared" si="0"/>
        <v>0</v>
      </c>
      <c r="L21" s="10" t="str">
        <f t="shared" si="1"/>
        <v/>
      </c>
      <c r="M21" s="10"/>
    </row>
    <row r="22" spans="2:13" ht="30" customHeight="1">
      <c r="B22" s="15"/>
      <c r="C22" s="13"/>
      <c r="D22" s="13"/>
      <c r="E22" s="8" t="s">
        <v>12</v>
      </c>
      <c r="F22" s="11"/>
      <c r="G22" s="11"/>
      <c r="H22" s="11"/>
      <c r="I22" s="11"/>
      <c r="J22" s="11"/>
      <c r="K22" s="17">
        <f t="shared" si="0"/>
        <v>0</v>
      </c>
      <c r="L22" s="10" t="str">
        <f t="shared" si="1"/>
        <v/>
      </c>
      <c r="M22" s="10"/>
    </row>
    <row r="23" spans="2:13">
      <c r="C23" s="6"/>
      <c r="D23" s="6"/>
      <c r="E23" s="6"/>
      <c r="F23" s="6"/>
      <c r="G23" s="6"/>
      <c r="H23" s="6"/>
    </row>
    <row r="24" spans="2:13" ht="62.4" customHeight="1">
      <c r="B24" s="25" t="s">
        <v>14</v>
      </c>
      <c r="C24" s="25"/>
      <c r="D24" s="25"/>
      <c r="E24" s="25"/>
      <c r="F24" s="25"/>
      <c r="G24" s="25"/>
      <c r="H24" s="25"/>
      <c r="I24" s="25"/>
      <c r="J24" s="25"/>
    </row>
    <row r="25" spans="2:13" ht="32.4" customHeight="1">
      <c r="B25" s="25" t="s">
        <v>16</v>
      </c>
      <c r="C25" s="25"/>
      <c r="D25" s="25"/>
      <c r="E25" s="25"/>
      <c r="F25" s="25"/>
      <c r="G25" s="25"/>
      <c r="H25" s="25"/>
      <c r="I25" s="25"/>
      <c r="J25" s="25"/>
    </row>
    <row r="26" spans="2:13" ht="21" customHeight="1">
      <c r="B26" s="26" t="s">
        <v>31</v>
      </c>
      <c r="C26" s="26"/>
      <c r="D26" s="26"/>
      <c r="E26" s="26"/>
      <c r="F26" s="26"/>
      <c r="G26" s="26"/>
      <c r="H26" s="26"/>
      <c r="I26" s="26"/>
      <c r="J26" s="26"/>
    </row>
  </sheetData>
  <mergeCells count="15">
    <mergeCell ref="B26:J26"/>
    <mergeCell ref="D9:F9"/>
    <mergeCell ref="G9:H9"/>
    <mergeCell ref="G10:H10"/>
    <mergeCell ref="D12:E12"/>
    <mergeCell ref="B24:J24"/>
    <mergeCell ref="B25:J25"/>
    <mergeCell ref="G6:J6"/>
    <mergeCell ref="G7:J7"/>
    <mergeCell ref="G8:J8"/>
    <mergeCell ref="I9:J9"/>
    <mergeCell ref="B2:L2"/>
    <mergeCell ref="D6:F6"/>
    <mergeCell ref="D7:F7"/>
    <mergeCell ref="D8:F8"/>
  </mergeCells>
  <phoneticPr fontId="1"/>
  <conditionalFormatting sqref="K13:K22">
    <cfRule type="expression" dxfId="1" priority="1">
      <formula>K13=""</formula>
    </cfRule>
    <cfRule type="expression" dxfId="0" priority="2">
      <formula>K13&gt;=0.8</formula>
    </cfRule>
  </conditionalFormatting>
  <dataValidations count="2">
    <dataValidation type="decimal" allowBlank="1" showInputMessage="1" showErrorMessage="1" sqref="G9" xr:uid="{C6C5DC20-6B05-43DA-9D3C-9CB4711EBC30}">
      <formula1>0</formula1>
      <formula2>40</formula2>
    </dataValidation>
    <dataValidation type="list" allowBlank="1" showInputMessage="1" sqref="B13:B22" xr:uid="{88BA4DD8-62C7-4173-9D8A-5205A4EA3099}">
      <formula1>"（専）,"</formula1>
    </dataValidation>
  </dataValidations>
  <pageMargins left="0.23622047244094491" right="0.23622047244094491" top="0.94488188976377963" bottom="0.74803149606299213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記入例 </vt:lpstr>
      <vt:lpstr>'記入例 '!Print_Area</vt:lpstr>
      <vt:lpstr>調査票!Print_Area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歩夢</dc:creator>
  <cp:lastModifiedBy>野村　歩夢</cp:lastModifiedBy>
  <cp:lastPrinted>2025-01-21T01:07:07Z</cp:lastPrinted>
  <dcterms:created xsi:type="dcterms:W3CDTF">2024-11-22T00:51:08Z</dcterms:created>
  <dcterms:modified xsi:type="dcterms:W3CDTF">2025-03-18T00:40:37Z</dcterms:modified>
</cp:coreProperties>
</file>