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l-file-sv\学校教育課\50_地域・家庭教育係\放課後こどもプラン事業\児童クラブ\各種文書様式・雛型\01設置届様式\R7\01_様式\"/>
    </mc:Choice>
  </mc:AlternateContent>
  <xr:revisionPtr revIDLastSave="0" documentId="13_ncr:1_{E911071A-BC2B-4942-95EE-7FCF43FE49EC}" xr6:coauthVersionLast="47" xr6:coauthVersionMax="47" xr10:uidLastSave="{00000000-0000-0000-0000-000000000000}"/>
  <bookViews>
    <workbookView xWindow="0" yWindow="948" windowWidth="22068" windowHeight="11412" xr2:uid="{00000000-000D-0000-FFFF-FFFF00000000}"/>
  </bookViews>
  <sheets>
    <sheet name="個別調書（R7)" sheetId="19" r:id="rId1"/>
    <sheet name="個別調書（記入例) " sheetId="20" r:id="rId2"/>
  </sheets>
  <definedNames>
    <definedName name="_xlnm.Print_Area" localSheetId="0">'個別調書（R7)'!$A$1:$S$68</definedName>
    <definedName name="_xlnm.Print_Area" localSheetId="1">'個別調書（記入例) '!$A$1:$S$68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9" l="1"/>
  <c r="M31" i="20"/>
  <c r="M29" i="20"/>
  <c r="M28" i="20"/>
  <c r="R29" i="20" s="1"/>
  <c r="M27" i="20"/>
  <c r="M26" i="20"/>
  <c r="M25" i="20"/>
  <c r="R22" i="20"/>
  <c r="Q22" i="20"/>
  <c r="P22" i="20"/>
  <c r="O22" i="20"/>
  <c r="N22" i="20"/>
  <c r="M22" i="20"/>
  <c r="K21" i="20"/>
  <c r="K20" i="20"/>
  <c r="K19" i="20"/>
  <c r="K18" i="20"/>
  <c r="K22" i="20" s="1"/>
  <c r="K18" i="19"/>
  <c r="K19" i="19"/>
  <c r="R22" i="19"/>
  <c r="Q22" i="19"/>
  <c r="P22" i="19"/>
  <c r="O22" i="19"/>
  <c r="N22" i="19"/>
  <c r="M22" i="19"/>
  <c r="K21" i="19"/>
  <c r="K20" i="19"/>
  <c r="M28" i="19"/>
  <c r="R28" i="19" s="1"/>
  <c r="M31" i="19"/>
  <c r="M29" i="19"/>
  <c r="M27" i="19"/>
  <c r="M26" i="19"/>
  <c r="M25" i="19"/>
  <c r="R28" i="20" l="1"/>
  <c r="R31" i="20" s="1"/>
  <c r="R29" i="19"/>
  <c r="R31"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鳥取市役所</author>
  </authors>
  <commentList>
    <comment ref="K14" authorId="0" shapeId="0" xr:uid="{9D11A982-6F4D-41F3-AC27-801D2DAF8361}">
      <text>
        <r>
          <rPr>
            <b/>
            <sz val="9"/>
            <color indexed="81"/>
            <rFont val="MS P ゴシック"/>
            <family val="3"/>
            <charset val="128"/>
          </rPr>
          <t>開所日数表と一致しているか確認してください。</t>
        </r>
      </text>
    </comment>
    <comment ref="O52" authorId="0" shapeId="0" xr:uid="{B10E6E3E-3A3D-4018-B1DA-814FA6298C89}">
      <text>
        <r>
          <rPr>
            <b/>
            <sz val="9"/>
            <color indexed="81"/>
            <rFont val="MS P ゴシック"/>
            <family val="3"/>
            <charset val="128"/>
          </rPr>
          <t>他事業（処遇改善事業、キャリアアップ処遇改善、処遇改善月額9,000円相当）にかかる費用を除く支給予定額をご記入ください。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<sst xmlns="http://schemas.openxmlformats.org/spreadsheetml/2006/main" count="413" uniqueCount="154">
  <si>
    <t>計</t>
    <rPh sb="0" eb="1">
      <t>ケイ</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</si>
  <si>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</si>
  <si>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</si>
  <si>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</si>
  <si>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</si>
  <si>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</si>
  <si>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</si>
  <si>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合計</t>
    <rPh sb="0" eb="2">
      <t>ゴウケイ</t>
    </rPh>
    <phoneticPr fontId="2"/>
  </si>
  <si>
    <t>人</t>
    <rPh sb="0" eb="1">
      <t>ニン</t>
    </rPh>
    <phoneticPr fontId="2"/>
  </si>
  <si>
    <t>円</t>
    <rPh sb="0" eb="1">
      <t>エン</t>
    </rPh>
    <phoneticPr fontId="2"/>
  </si>
  <si>
    <t>児童クラブ</t>
    <rPh sb="0" eb="2">
      <t>ジドウ</t>
    </rPh>
    <phoneticPr fontId="2"/>
  </si>
  <si>
    <t>電話番号</t>
    <rPh sb="0" eb="2">
      <t>デンワ</t>
    </rPh>
    <rPh sb="2" eb="4">
      <t>バンゴウ</t>
    </rPh>
    <phoneticPr fontId="2"/>
  </si>
  <si>
    <t>その他</t>
    <rPh sb="2" eb="3">
      <t>タ</t>
    </rPh>
    <phoneticPr fontId="2"/>
  </si>
  <si>
    <t>日</t>
    <rPh sb="0" eb="1">
      <t>ニチ</t>
    </rPh>
    <phoneticPr fontId="2"/>
  </si>
  <si>
    <t>社会保険</t>
    <rPh sb="0" eb="2">
      <t>シャカイ</t>
    </rPh>
    <rPh sb="2" eb="4">
      <t>ホケン</t>
    </rPh>
    <phoneticPr fontId="2"/>
  </si>
  <si>
    <t>名　称</t>
    <rPh sb="0" eb="1">
      <t>ナ</t>
    </rPh>
    <rPh sb="2" eb="3">
      <t>ショウ</t>
    </rPh>
    <phoneticPr fontId="2"/>
  </si>
  <si>
    <t>平日</t>
    <rPh sb="0" eb="2">
      <t>ヘイジツ</t>
    </rPh>
    <phoneticPr fontId="2"/>
  </si>
  <si>
    <t>長期休暇等</t>
    <rPh sb="0" eb="2">
      <t>チョウキ</t>
    </rPh>
    <rPh sb="2" eb="4">
      <t>キュウカ</t>
    </rPh>
    <rPh sb="4" eb="5">
      <t>ナド</t>
    </rPh>
    <phoneticPr fontId="2"/>
  </si>
  <si>
    <t>団体名</t>
    <rPh sb="0" eb="2">
      <t>ダンタイ</t>
    </rPh>
    <rPh sb="2" eb="3">
      <t>ナ</t>
    </rPh>
    <phoneticPr fontId="2"/>
  </si>
  <si>
    <t>代表者名</t>
    <rPh sb="0" eb="3">
      <t>ダイヒョウシャ</t>
    </rPh>
    <rPh sb="3" eb="4">
      <t>ナ</t>
    </rPh>
    <phoneticPr fontId="2"/>
  </si>
  <si>
    <t>運営団体</t>
    <rPh sb="0" eb="2">
      <t>ウンエイ</t>
    </rPh>
    <rPh sb="2" eb="4">
      <t>ダンタイ</t>
    </rPh>
    <phoneticPr fontId="2"/>
  </si>
  <si>
    <t>代表者℡</t>
    <rPh sb="0" eb="2">
      <t>ダイヒョウ</t>
    </rPh>
    <rPh sb="2" eb="3">
      <t>シャ</t>
    </rPh>
    <phoneticPr fontId="2"/>
  </si>
  <si>
    <t>区分</t>
    <rPh sb="0" eb="2">
      <t>クブン</t>
    </rPh>
    <phoneticPr fontId="2"/>
  </si>
  <si>
    <t>常勤者</t>
    <rPh sb="0" eb="3">
      <t>ジョウキンシャ</t>
    </rPh>
    <phoneticPr fontId="2"/>
  </si>
  <si>
    <t>非常勤者</t>
    <rPh sb="0" eb="1">
      <t>ヒ</t>
    </rPh>
    <rPh sb="1" eb="4">
      <t>ジョウキンシャ</t>
    </rPh>
    <phoneticPr fontId="2"/>
  </si>
  <si>
    <t>雇用者数</t>
    <rPh sb="0" eb="3">
      <t>コヨウシャ</t>
    </rPh>
    <rPh sb="3" eb="4">
      <t>スウ</t>
    </rPh>
    <phoneticPr fontId="2"/>
  </si>
  <si>
    <t>FAX</t>
    <phoneticPr fontId="2"/>
  </si>
  <si>
    <t>～</t>
    <phoneticPr fontId="2"/>
  </si>
  <si>
    <t>:</t>
    <phoneticPr fontId="2"/>
  </si>
  <si>
    <t xml:space="preserve"> ０８５７-○○-○○○○</t>
    <phoneticPr fontId="2"/>
  </si>
  <si>
    <t>徴収金</t>
    <rPh sb="0" eb="2">
      <t>チョウシュウ</t>
    </rPh>
    <rPh sb="2" eb="3">
      <t>キン</t>
    </rPh>
    <phoneticPr fontId="2"/>
  </si>
  <si>
    <t>土曜</t>
    <rPh sb="0" eb="2">
      <t>ドヨウ</t>
    </rPh>
    <phoneticPr fontId="2"/>
  </si>
  <si>
    <t>夏季</t>
    <rPh sb="0" eb="2">
      <t>カキ</t>
    </rPh>
    <phoneticPr fontId="2"/>
  </si>
  <si>
    <t>学期間</t>
    <rPh sb="0" eb="2">
      <t>ガッキ</t>
    </rPh>
    <rPh sb="2" eb="3">
      <t>カン</t>
    </rPh>
    <phoneticPr fontId="2"/>
  </si>
  <si>
    <t>冬季</t>
    <rPh sb="0" eb="2">
      <t>トウキ</t>
    </rPh>
    <phoneticPr fontId="2"/>
  </si>
  <si>
    <t>春季</t>
    <rPh sb="0" eb="1">
      <t>ハル</t>
    </rPh>
    <rPh sb="1" eb="2">
      <t>キ</t>
    </rPh>
    <phoneticPr fontId="2"/>
  </si>
  <si>
    <t>長期休暇等の内訳</t>
    <rPh sb="0" eb="2">
      <t>チョウキ</t>
    </rPh>
    <rPh sb="2" eb="4">
      <t>キュウカ</t>
    </rPh>
    <rPh sb="4" eb="5">
      <t>ナド</t>
    </rPh>
    <rPh sb="6" eb="8">
      <t>ウチワケ</t>
    </rPh>
    <phoneticPr fontId="2"/>
  </si>
  <si>
    <t>特記事項</t>
    <rPh sb="0" eb="2">
      <t>トッキ</t>
    </rPh>
    <rPh sb="2" eb="4">
      <t>ジコウ</t>
    </rPh>
    <phoneticPr fontId="2"/>
  </si>
  <si>
    <t>うち障がいのある児童</t>
    <rPh sb="2" eb="3">
      <t>サワ</t>
    </rPh>
    <rPh sb="8" eb="10">
      <t>ジドウ</t>
    </rPh>
    <phoneticPr fontId="2"/>
  </si>
  <si>
    <t>学　　年</t>
    <rPh sb="0" eb="1">
      <t>ガク</t>
    </rPh>
    <rPh sb="3" eb="4">
      <t>トシ</t>
    </rPh>
    <phoneticPr fontId="2"/>
  </si>
  <si>
    <t>０９０-○○○○-１２３４</t>
    <phoneticPr fontId="2"/>
  </si>
  <si>
    <t xml:space="preserve">減額・免除
</t>
    <rPh sb="1" eb="2">
      <t>ガク</t>
    </rPh>
    <rPh sb="3" eb="5">
      <t>メンジョ</t>
    </rPh>
    <phoneticPr fontId="2"/>
  </si>
  <si>
    <t>緊急連絡先</t>
    <rPh sb="0" eb="2">
      <t>キンキュウ</t>
    </rPh>
    <rPh sb="2" eb="5">
      <t>レンラクサキ</t>
    </rPh>
    <phoneticPr fontId="2"/>
  </si>
  <si>
    <t>人</t>
    <phoneticPr fontId="2"/>
  </si>
  <si>
    <t>待機児童数</t>
    <rPh sb="2" eb="4">
      <t>ジドウ</t>
    </rPh>
    <rPh sb="4" eb="5">
      <t>スウ</t>
    </rPh>
    <phoneticPr fontId="2"/>
  </si>
  <si>
    <t>おやつ代</t>
    <phoneticPr fontId="2"/>
  </si>
  <si>
    <t>支援員等の（１日の）配置人数</t>
    <rPh sb="0" eb="2">
      <t>シエン</t>
    </rPh>
    <rPh sb="2" eb="3">
      <t>イン</t>
    </rPh>
    <rPh sb="3" eb="4">
      <t>トウ</t>
    </rPh>
    <rPh sb="10" eb="11">
      <t>クバ</t>
    </rPh>
    <rPh sb="11" eb="12">
      <t>オキ</t>
    </rPh>
    <rPh sb="12" eb="13">
      <t>ジン</t>
    </rPh>
    <rPh sb="13" eb="14">
      <t>カズ</t>
    </rPh>
    <phoneticPr fontId="2"/>
  </si>
  <si>
    <t>児童の数(通年）</t>
    <rPh sb="0" eb="2">
      <t>ジドウ</t>
    </rPh>
    <rPh sb="3" eb="4">
      <t>カズ</t>
    </rPh>
    <rPh sb="5" eb="7">
      <t>ツウネン</t>
    </rPh>
    <phoneticPr fontId="2"/>
  </si>
  <si>
    <t>メールアドレス</t>
    <phoneticPr fontId="2"/>
  </si>
  <si>
    <t>代表者住所</t>
    <rPh sb="0" eb="1">
      <t>ヨ</t>
    </rPh>
    <rPh sb="1" eb="2">
      <t>ヒョウ</t>
    </rPh>
    <rPh sb="2" eb="3">
      <t>モノ</t>
    </rPh>
    <rPh sb="3" eb="4">
      <t>ジュウ</t>
    </rPh>
    <rPh sb="4" eb="5">
      <t>ショ</t>
    </rPh>
    <phoneticPr fontId="2"/>
  </si>
  <si>
    <t>△△△△＠e-mail.ne.jp</t>
    <phoneticPr fontId="2"/>
  </si>
  <si>
    <t>登録児童数(通年）</t>
    <rPh sb="0" eb="2">
      <t>トウロク</t>
    </rPh>
    <rPh sb="2" eb="4">
      <t>ジドウ</t>
    </rPh>
    <rPh sb="4" eb="5">
      <t>スウ</t>
    </rPh>
    <phoneticPr fontId="2"/>
  </si>
  <si>
    <t>登録児童数(長期休暇等のみ）</t>
    <rPh sb="0" eb="2">
      <t>トウロク</t>
    </rPh>
    <rPh sb="2" eb="4">
      <t>ジドウ</t>
    </rPh>
    <rPh sb="4" eb="5">
      <t>スウ</t>
    </rPh>
    <rPh sb="10" eb="11">
      <t>トウ</t>
    </rPh>
    <phoneticPr fontId="2"/>
  </si>
  <si>
    <t>(①+②)×２月＝</t>
    <phoneticPr fontId="2"/>
  </si>
  <si>
    <t>委託料算定上の児童の数</t>
    <rPh sb="0" eb="3">
      <t>イタクリョウ</t>
    </rPh>
    <rPh sb="3" eb="5">
      <t>サンテイ</t>
    </rPh>
    <rPh sb="5" eb="6">
      <t>ジョウ</t>
    </rPh>
    <rPh sb="7" eb="9">
      <t>ジドウ</t>
    </rPh>
    <rPh sb="10" eb="11">
      <t>カズ</t>
    </rPh>
    <phoneticPr fontId="2"/>
  </si>
  <si>
    <t>クラブの
定員数</t>
  </si>
  <si>
    <t xml:space="preserve">児童の数(長期休暇等のみ） </t>
    <rPh sb="0" eb="2">
      <t>ジドウ</t>
    </rPh>
    <rPh sb="3" eb="4">
      <t>カズ</t>
    </rPh>
    <rPh sb="5" eb="7">
      <t>チョウキ</t>
    </rPh>
    <rPh sb="7" eb="9">
      <t>キュウカ</t>
    </rPh>
    <rPh sb="9" eb="10">
      <t>トウ</t>
    </rPh>
    <phoneticPr fontId="2"/>
  </si>
  <si>
    <t>(③+④）÷12月＝</t>
    <phoneticPr fontId="2"/>
  </si>
  <si>
    <t>①×１0月＝</t>
    <phoneticPr fontId="2"/>
  </si>
  <si>
    <t>盆休み(8/13～8/15)、正月休み(12/29～1/3)</t>
    <phoneticPr fontId="2"/>
  </si>
  <si>
    <t>【月給制】</t>
    <rPh sb="1" eb="2">
      <t>ツキ</t>
    </rPh>
    <rPh sb="2" eb="3">
      <t>キュウ</t>
    </rPh>
    <rPh sb="3" eb="4">
      <t>セイ</t>
    </rPh>
    <phoneticPr fontId="2"/>
  </si>
  <si>
    <t>【日給制】</t>
    <rPh sb="1" eb="2">
      <t>ニチ</t>
    </rPh>
    <rPh sb="2" eb="3">
      <t>キュウ</t>
    </rPh>
    <rPh sb="3" eb="4">
      <t>セイ</t>
    </rPh>
    <phoneticPr fontId="2"/>
  </si>
  <si>
    <t>【時間給制】</t>
    <rPh sb="1" eb="3">
      <t>ジカン</t>
    </rPh>
    <rPh sb="3" eb="4">
      <t>キュウ</t>
    </rPh>
    <rPh sb="4" eb="5">
      <t>セイ</t>
    </rPh>
    <phoneticPr fontId="2"/>
  </si>
  <si>
    <t>①</t>
    <phoneticPr fontId="2"/>
  </si>
  <si>
    <t>②</t>
    <phoneticPr fontId="2"/>
  </si>
  <si>
    <t>③</t>
    <phoneticPr fontId="2"/>
  </si>
  <si>
    <t>円/時間</t>
    <rPh sb="0" eb="1">
      <t>エン</t>
    </rPh>
    <phoneticPr fontId="2"/>
  </si>
  <si>
    <t>円/日</t>
    <rPh sb="0" eb="1">
      <t>エン</t>
    </rPh>
    <phoneticPr fontId="2"/>
  </si>
  <si>
    <t>円/月</t>
    <rPh sb="0" eb="1">
      <t>エン</t>
    </rPh>
    <phoneticPr fontId="2"/>
  </si>
  <si>
    <t>電話番号
（支援員等）</t>
    <rPh sb="6" eb="8">
      <t>シエン</t>
    </rPh>
    <rPh sb="8" eb="9">
      <t>イン</t>
    </rPh>
    <rPh sb="9" eb="10">
      <t>トウ</t>
    </rPh>
    <phoneticPr fontId="2"/>
  </si>
  <si>
    <t>メールアドレス
（支援員等）</t>
    <phoneticPr fontId="2"/>
  </si>
  <si>
    <t>【その他】</t>
    <rPh sb="3" eb="4">
      <t>ホカ</t>
    </rPh>
    <phoneticPr fontId="2"/>
  </si>
  <si>
    <t>④</t>
    <phoneticPr fontId="2"/>
  </si>
  <si>
    <t>【手当】</t>
    <rPh sb="1" eb="3">
      <t>テアテ</t>
    </rPh>
    <phoneticPr fontId="2"/>
  </si>
  <si>
    <t>【一時金】</t>
    <rPh sb="1" eb="4">
      <t>イチジキン</t>
    </rPh>
    <phoneticPr fontId="2"/>
  </si>
  <si>
    <t>⑤</t>
    <phoneticPr fontId="2"/>
  </si>
  <si>
    <t>⑥</t>
    <phoneticPr fontId="2"/>
  </si>
  <si>
    <t>配慮を要する児童の専任支援員等の人件費</t>
    <rPh sb="0" eb="2">
      <t>ハイリョ</t>
    </rPh>
    <rPh sb="3" eb="4">
      <t>ヨウ</t>
    </rPh>
    <rPh sb="6" eb="8">
      <t>ジドウ</t>
    </rPh>
    <rPh sb="9" eb="11">
      <t>センニン</t>
    </rPh>
    <rPh sb="11" eb="13">
      <t>シエン</t>
    </rPh>
    <rPh sb="13" eb="14">
      <t>イン</t>
    </rPh>
    <rPh sb="14" eb="15">
      <t>トウ</t>
    </rPh>
    <rPh sb="16" eb="19">
      <t>ジンケンヒ</t>
    </rPh>
    <phoneticPr fontId="2"/>
  </si>
  <si>
    <t>　支援員等の健康診断実施計画数</t>
    <rPh sb="1" eb="5">
      <t>シ</t>
    </rPh>
    <rPh sb="6" eb="8">
      <t>ケンコウ</t>
    </rPh>
    <rPh sb="8" eb="10">
      <t>シンダン</t>
    </rPh>
    <rPh sb="10" eb="12">
      <t>ジッシ</t>
    </rPh>
    <rPh sb="12" eb="14">
      <t>ケイカク</t>
    </rPh>
    <rPh sb="14" eb="15">
      <t>カズ</t>
    </rPh>
    <phoneticPr fontId="2"/>
  </si>
  <si>
    <r>
      <t>〒</t>
    </r>
    <r>
      <rPr>
        <sz val="11"/>
        <color indexed="10"/>
        <rFont val="HGS創英角ﾎﾟｯﾌﾟ体"/>
        <family val="3"/>
        <charset val="128"/>
      </rPr>
      <t/>
    </r>
    <phoneticPr fontId="2"/>
  </si>
  <si>
    <t>（小規模クラブのみ）主任支援員の年額　　　　　（賃金・賞与・通勤手当含む）</t>
    <rPh sb="1" eb="4">
      <t>ショウキボ</t>
    </rPh>
    <rPh sb="10" eb="15">
      <t>シュニンシエンイン</t>
    </rPh>
    <rPh sb="16" eb="18">
      <t>ネンガク</t>
    </rPh>
    <rPh sb="24" eb="26">
      <t>チンギン</t>
    </rPh>
    <rPh sb="27" eb="29">
      <t>ショウヨ</t>
    </rPh>
    <rPh sb="30" eb="34">
      <t>ツウキンテアテ</t>
    </rPh>
    <rPh sb="34" eb="35">
      <t>フク</t>
    </rPh>
    <phoneticPr fontId="2"/>
  </si>
  <si>
    <t>:</t>
  </si>
  <si>
    <t>令和７年度　放課後児童健全育成事業個別調書</t>
    <rPh sb="0" eb="2">
      <t>レイワ</t>
    </rPh>
    <phoneticPr fontId="2"/>
  </si>
  <si>
    <t>（令和7年4月1日)</t>
    <rPh sb="1" eb="3">
      <t>レイワ</t>
    </rPh>
    <phoneticPr fontId="2"/>
  </si>
  <si>
    <t>内容</t>
  </si>
  <si>
    <t>有　・　無</t>
    <phoneticPr fontId="2"/>
  </si>
  <si>
    <t>4月</t>
    <rPh sb="1" eb="2">
      <t>ガツ</t>
    </rPh>
    <phoneticPr fontId="2"/>
  </si>
  <si>
    <t>5月</t>
  </si>
  <si>
    <t>6月</t>
  </si>
  <si>
    <t>7月</t>
  </si>
  <si>
    <t>8月</t>
  </si>
  <si>
    <t>9月</t>
  </si>
  <si>
    <t>10月</t>
  </si>
  <si>
    <t>11月</t>
  </si>
  <si>
    <t>12月</t>
  </si>
  <si>
    <t>1月</t>
  </si>
  <si>
    <t>2月</t>
  </si>
  <si>
    <t>3月</t>
  </si>
  <si>
    <t>おやつ代</t>
    <phoneticPr fontId="2"/>
  </si>
  <si>
    <t>氏名</t>
    <rPh sb="0" eb="2">
      <t>シメイ</t>
    </rPh>
    <phoneticPr fontId="2"/>
  </si>
  <si>
    <t>人件費</t>
    <rPh sb="0" eb="3">
      <t>ジンケンヒ</t>
    </rPh>
    <phoneticPr fontId="2"/>
  </si>
  <si>
    <t>長期休暇等</t>
    <rPh sb="0" eb="5">
      <t>チョウキキュウカトウ</t>
    </rPh>
    <phoneticPr fontId="2"/>
  </si>
  <si>
    <r>
      <t>委託料</t>
    </r>
    <r>
      <rPr>
        <sz val="8"/>
        <rFont val="ＭＳ Ｐゴシック"/>
        <family val="3"/>
        <charset val="128"/>
        <scheme val="major"/>
      </rPr>
      <t>※１</t>
    </r>
    <rPh sb="0" eb="3">
      <t>イタクリョウ</t>
    </rPh>
    <phoneticPr fontId="2"/>
  </si>
  <si>
    <r>
      <t>待機児童数</t>
    </r>
    <r>
      <rPr>
        <vertAlign val="superscript"/>
        <sz val="9"/>
        <rFont val="ＭＳ Ｐゴシック"/>
        <family val="3"/>
        <charset val="128"/>
        <scheme val="major"/>
      </rPr>
      <t>※2</t>
    </r>
    <rPh sb="0" eb="2">
      <t>タイキ</t>
    </rPh>
    <rPh sb="2" eb="4">
      <t>ジドウ</t>
    </rPh>
    <rPh sb="4" eb="5">
      <t>スウ</t>
    </rPh>
    <phoneticPr fontId="2"/>
  </si>
  <si>
    <t>:</t>
    <phoneticPr fontId="2"/>
  </si>
  <si>
    <r>
      <t xml:space="preserve">支援員等
</t>
    </r>
    <r>
      <rPr>
        <sz val="8"/>
        <rFont val="ＭＳ Ｐゴシック"/>
        <family val="3"/>
        <charset val="128"/>
        <scheme val="major"/>
      </rPr>
      <t>※配慮を要する児童の専任支援員等は氏名の前に（専）を記入
※常勤者は「常」、非常勤者は「非」を区分欄に記入
※社会保険に加入し、クラブで社会保険料を負担している場合、「社会保険」欄に「○」を記入</t>
    </r>
    <rPh sb="0" eb="2">
      <t>シエン</t>
    </rPh>
    <rPh sb="2" eb="3">
      <t>イン</t>
    </rPh>
    <rPh sb="3" eb="4">
      <t>トウ</t>
    </rPh>
    <rPh sb="7" eb="9">
      <t>ハイリョ</t>
    </rPh>
    <rPh sb="10" eb="11">
      <t>ヨウ</t>
    </rPh>
    <rPh sb="13" eb="15">
      <t>ジドウ</t>
    </rPh>
    <rPh sb="16" eb="18">
      <t>センニン</t>
    </rPh>
    <rPh sb="18" eb="22">
      <t>シ</t>
    </rPh>
    <rPh sb="23" eb="25">
      <t>シメイ</t>
    </rPh>
    <rPh sb="26" eb="27">
      <t>マエ</t>
    </rPh>
    <rPh sb="58" eb="60">
      <t>キニュウ</t>
    </rPh>
    <rPh sb="97" eb="98">
      <t>ラン</t>
    </rPh>
    <phoneticPr fontId="2"/>
  </si>
  <si>
    <t>氏　　　　名</t>
    <phoneticPr fontId="2"/>
  </si>
  <si>
    <t>専任</t>
    <rPh sb="0" eb="2">
      <t>センニン</t>
    </rPh>
    <phoneticPr fontId="2"/>
  </si>
  <si>
    <t>給与</t>
    <rPh sb="0" eb="2">
      <t>キュウヨ</t>
    </rPh>
    <phoneticPr fontId="2"/>
  </si>
  <si>
    <t>保育料（利用料）</t>
    <rPh sb="0" eb="1">
      <t>タモツ</t>
    </rPh>
    <rPh sb="1" eb="2">
      <t>イク</t>
    </rPh>
    <rPh sb="2" eb="3">
      <t>リョウ</t>
    </rPh>
    <rPh sb="4" eb="7">
      <t>リヨウリョウ</t>
    </rPh>
    <phoneticPr fontId="2"/>
  </si>
  <si>
    <t>その他
(長期休暇等のみ利用の保育料・おやつ代など)
※月額の保育料・おやつ代と異なる料金設定を行っている場合は必ず記入</t>
    <rPh sb="2" eb="3">
      <t>タ</t>
    </rPh>
    <rPh sb="5" eb="7">
      <t>チョウキ</t>
    </rPh>
    <rPh sb="7" eb="9">
      <t>キュウカ</t>
    </rPh>
    <rPh sb="9" eb="10">
      <t>ナド</t>
    </rPh>
    <rPh sb="12" eb="14">
      <t>リヨウ</t>
    </rPh>
    <rPh sb="15" eb="18">
      <t>ホイクリョウ</t>
    </rPh>
    <rPh sb="22" eb="23">
      <t>ダイ</t>
    </rPh>
    <rPh sb="28" eb="30">
      <t>ゲツガク</t>
    </rPh>
    <rPh sb="31" eb="34">
      <t>ホイクリョウ</t>
    </rPh>
    <rPh sb="38" eb="39">
      <t>ダイ</t>
    </rPh>
    <rPh sb="40" eb="41">
      <t>コト</t>
    </rPh>
    <rPh sb="43" eb="45">
      <t>リョウキン</t>
    </rPh>
    <rPh sb="45" eb="47">
      <t>セッテイ</t>
    </rPh>
    <rPh sb="48" eb="49">
      <t>オコナ</t>
    </rPh>
    <rPh sb="53" eb="55">
      <t>バアイ</t>
    </rPh>
    <rPh sb="56" eb="57">
      <t>カナラ</t>
    </rPh>
    <rPh sb="58" eb="60">
      <t>キニュウ</t>
    </rPh>
    <phoneticPr fontId="2"/>
  </si>
  <si>
    <r>
      <t>事業所の
運営時間
（開</t>
    </r>
    <r>
      <rPr>
        <u/>
        <sz val="11"/>
        <rFont val="ＭＳ Ｐゴシック"/>
        <family val="3"/>
        <charset val="128"/>
        <scheme val="major"/>
      </rPr>
      <t>設</t>
    </r>
    <r>
      <rPr>
        <sz val="11"/>
        <rFont val="ＭＳ Ｐゴシック"/>
        <family val="3"/>
        <charset val="128"/>
        <scheme val="major"/>
      </rPr>
      <t>時間）</t>
    </r>
    <rPh sb="0" eb="3">
      <t>ジギョウショ</t>
    </rPh>
    <rPh sb="5" eb="9">
      <t>ウンエイジカン</t>
    </rPh>
    <rPh sb="11" eb="15">
      <t>カイセツジカン</t>
    </rPh>
    <phoneticPr fontId="2"/>
  </si>
  <si>
    <r>
      <t>開</t>
    </r>
    <r>
      <rPr>
        <u/>
        <sz val="11"/>
        <rFont val="ＭＳ Ｐゴシック"/>
        <family val="3"/>
        <charset val="128"/>
        <scheme val="major"/>
      </rPr>
      <t>所</t>
    </r>
    <r>
      <rPr>
        <sz val="11"/>
        <rFont val="ＭＳ Ｐゴシック"/>
        <family val="3"/>
        <charset val="128"/>
        <scheme val="major"/>
      </rPr>
      <t>時間</t>
    </r>
    <r>
      <rPr>
        <sz val="8"/>
        <rFont val="ＭＳ Ｐゴシック"/>
        <family val="3"/>
        <charset val="128"/>
        <scheme val="major"/>
      </rPr>
      <t>(運営規程等に定めているもの)</t>
    </r>
    <rPh sb="0" eb="2">
      <t>カイショ</t>
    </rPh>
    <rPh sb="2" eb="4">
      <t>ジカン</t>
    </rPh>
    <rPh sb="5" eb="7">
      <t>ウンエイ</t>
    </rPh>
    <rPh sb="7" eb="9">
      <t>キテイ</t>
    </rPh>
    <rPh sb="9" eb="10">
      <t>ナド</t>
    </rPh>
    <rPh sb="11" eb="12">
      <t>サダ</t>
    </rPh>
    <phoneticPr fontId="2"/>
  </si>
  <si>
    <r>
      <t>開</t>
    </r>
    <r>
      <rPr>
        <u/>
        <sz val="11"/>
        <rFont val="ＭＳ Ｐゴシック"/>
        <family val="3"/>
        <charset val="128"/>
        <scheme val="major"/>
      </rPr>
      <t>所</t>
    </r>
    <r>
      <rPr>
        <sz val="11"/>
        <rFont val="ＭＳ Ｐゴシック"/>
        <family val="3"/>
        <charset val="128"/>
        <scheme val="major"/>
      </rPr>
      <t>日数</t>
    </r>
    <rPh sb="0" eb="2">
      <t>カイショ</t>
    </rPh>
    <rPh sb="2" eb="3">
      <t>ヒ</t>
    </rPh>
    <rPh sb="3" eb="4">
      <t>カズ</t>
    </rPh>
    <phoneticPr fontId="2"/>
  </si>
  <si>
    <r>
      <t xml:space="preserve">開所計画
</t>
    </r>
    <r>
      <rPr>
        <sz val="8"/>
        <rFont val="ＭＳ Ｐゴシック"/>
        <family val="3"/>
        <charset val="128"/>
        <scheme val="major"/>
      </rPr>
      <t>※令和７年１月８日付け「放課後児童クラブにおける開所時間の考え方について」参照</t>
    </r>
    <rPh sb="0" eb="2">
      <t>カイショ</t>
    </rPh>
    <rPh sb="2" eb="4">
      <t>ケイカク</t>
    </rPh>
    <rPh sb="14" eb="15">
      <t>ヅ</t>
    </rPh>
    <rPh sb="42" eb="44">
      <t>サンショウ</t>
    </rPh>
    <phoneticPr fontId="2"/>
  </si>
  <si>
    <t>新入学児対象入所説明会予定日</t>
    <rPh sb="0" eb="3">
      <t>シンニュウガク</t>
    </rPh>
    <rPh sb="3" eb="4">
      <t>ジ</t>
    </rPh>
    <rPh sb="4" eb="6">
      <t>タイショウ</t>
    </rPh>
    <rPh sb="6" eb="8">
      <t>ニュウショ</t>
    </rPh>
    <rPh sb="8" eb="11">
      <t>セツメイカイ</t>
    </rPh>
    <rPh sb="11" eb="14">
      <t>ヨテイビ</t>
    </rPh>
    <phoneticPr fontId="2"/>
  </si>
  <si>
    <t>入所申し込み締切予定日</t>
    <rPh sb="0" eb="2">
      <t>ニュウショ</t>
    </rPh>
    <rPh sb="2" eb="3">
      <t>モウ</t>
    </rPh>
    <rPh sb="4" eb="5">
      <t>コ</t>
    </rPh>
    <rPh sb="6" eb="7">
      <t>シ</t>
    </rPh>
    <rPh sb="7" eb="8">
      <t>キ</t>
    </rPh>
    <rPh sb="8" eb="11">
      <t>ヨテイビ</t>
    </rPh>
    <phoneticPr fontId="2"/>
  </si>
  <si>
    <t>:</t>
    <phoneticPr fontId="2"/>
  </si>
  <si>
    <t>入所児童数</t>
    <rPh sb="0" eb="1">
      <t>ニュウ</t>
    </rPh>
    <rPh sb="1" eb="2">
      <t>ショ</t>
    </rPh>
    <rPh sb="2" eb="4">
      <t>ジドウ</t>
    </rPh>
    <rPh sb="4" eb="5">
      <t>スウ</t>
    </rPh>
    <phoneticPr fontId="2"/>
  </si>
  <si>
    <r>
      <t>※１「令和７年度放課後児童クラブ設置届について」の『４．「児童の数」について』参照してください。
※２「待機児童」とは、利用を申し込んだが定員を超えているため入所できず、空きがあれば入所する意思があり、</t>
    </r>
    <r>
      <rPr>
        <u/>
        <sz val="11"/>
        <rFont val="ＭＳ Ｐゴシック"/>
        <family val="3"/>
        <charset val="128"/>
        <scheme val="major"/>
      </rPr>
      <t>現在も利用を待っている児童</t>
    </r>
    <r>
      <rPr>
        <sz val="11"/>
        <rFont val="ＭＳ Ｐゴシック"/>
        <family val="3"/>
        <charset val="128"/>
        <scheme val="major"/>
      </rPr>
      <t>をいいます。</t>
    </r>
    <rPh sb="3" eb="5">
      <t>レイワ</t>
    </rPh>
    <rPh sb="39" eb="41">
      <t>サンショウ</t>
    </rPh>
    <rPh sb="85" eb="86">
      <t>ア</t>
    </rPh>
    <rPh sb="95" eb="97">
      <t>イシ</t>
    </rPh>
    <rPh sb="101" eb="103">
      <t>ゲンザイ</t>
    </rPh>
    <rPh sb="104" eb="106">
      <t>リヨウ</t>
    </rPh>
    <phoneticPr fontId="2"/>
  </si>
  <si>
    <t>さざんか児童クラブ</t>
    <phoneticPr fontId="2"/>
  </si>
  <si>
    <t>鳥取</t>
    <rPh sb="0" eb="2">
      <t>トットリ</t>
    </rPh>
    <phoneticPr fontId="2"/>
  </si>
  <si>
    <t>【      　　</t>
    <phoneticPr fontId="2"/>
  </si>
  <si>
    <t>小学校】</t>
    <phoneticPr fontId="2"/>
  </si>
  <si>
    <t>０８５７-○○-○○○○</t>
    <phoneticPr fontId="2"/>
  </si>
  <si>
    <t>○○○○＠e-mail.ne.jp</t>
    <phoneticPr fontId="2"/>
  </si>
  <si>
    <t>さざんか児童クラブ保護者会</t>
    <phoneticPr fontId="2"/>
  </si>
  <si>
    <t>会長　鳥取　花子</t>
    <phoneticPr fontId="2"/>
  </si>
  <si>
    <t>〒680-8571　　鳥取市幸町７１番地</t>
    <phoneticPr fontId="2"/>
  </si>
  <si>
    <t>鳥取　花子</t>
    <phoneticPr fontId="2"/>
  </si>
  <si>
    <t>就学援助家庭2,000円/月減免</t>
    <phoneticPr fontId="2"/>
  </si>
  <si>
    <t>長期休暇等のみ利用の保育料25,000円/年
長期休暇等のみ利用のおやつ代3,000円/年</t>
    <rPh sb="19" eb="20">
      <t>エン</t>
    </rPh>
    <rPh sb="21" eb="22">
      <t>ネン</t>
    </rPh>
    <rPh sb="36" eb="37">
      <t>ダイ</t>
    </rPh>
    <phoneticPr fontId="2"/>
  </si>
  <si>
    <t>（専）</t>
  </si>
  <si>
    <t>○○　花子</t>
    <phoneticPr fontId="2"/>
  </si>
  <si>
    <t>△□　太郎</t>
    <phoneticPr fontId="2"/>
  </si>
  <si>
    <t>◆□　梨子</t>
    <phoneticPr fontId="2"/>
  </si>
  <si>
    <t xml:space="preserve"> ○△　鳥子</t>
    <phoneticPr fontId="2"/>
  </si>
  <si>
    <t>○☆　砂子</t>
    <phoneticPr fontId="2"/>
  </si>
  <si>
    <t>△○　兎子</t>
    <phoneticPr fontId="2"/>
  </si>
  <si>
    <t>常</t>
  </si>
  <si>
    <t>非</t>
  </si>
  <si>
    <t>○</t>
  </si>
  <si>
    <t>100,000円（２回/年）(常)、50,000円（1回/年）(非)</t>
    <phoneticPr fontId="2"/>
  </si>
  <si>
    <t>10,000円（毎月)(資格手当)、5,000円(毎月)（経験手当）</t>
    <phoneticPr fontId="2"/>
  </si>
  <si>
    <t>10月末（就学時検診時）</t>
    <phoneticPr fontId="2"/>
  </si>
  <si>
    <t>12月末</t>
    <phoneticPr fontId="2"/>
  </si>
  <si>
    <t>160,000（常）、141,000（常）、100,000(非）</t>
    <phoneticPr fontId="2"/>
  </si>
  <si>
    <t>8,500(非）</t>
    <phoneticPr fontId="2"/>
  </si>
  <si>
    <t>1,950,000円/年（常：年俸制）</t>
    <phoneticPr fontId="2"/>
  </si>
  <si>
    <t>1,250（常）、970（非）</t>
    <phoneticPr fontId="2"/>
  </si>
  <si>
    <r>
      <t>開</t>
    </r>
    <r>
      <rPr>
        <u/>
        <sz val="11"/>
        <rFont val="ＭＳ Ｐゴシック"/>
        <family val="3"/>
        <charset val="128"/>
        <scheme val="major"/>
      </rPr>
      <t>所</t>
    </r>
    <r>
      <rPr>
        <sz val="11"/>
        <rFont val="ＭＳ Ｐゴシック"/>
        <family val="3"/>
        <charset val="128"/>
        <scheme val="major"/>
      </rPr>
      <t xml:space="preserve">計画
</t>
    </r>
    <r>
      <rPr>
        <sz val="8"/>
        <rFont val="ＭＳ Ｐゴシック"/>
        <family val="3"/>
        <charset val="128"/>
        <scheme val="major"/>
      </rPr>
      <t>※令和７年１月８日付け「放課後児童クラブにおける開所時間の考え方について」参照</t>
    </r>
    <rPh sb="0" eb="2">
      <t>カイショ</t>
    </rPh>
    <rPh sb="2" eb="4">
      <t>ケイカク</t>
    </rPh>
    <rPh sb="14" eb="15">
      <t>ヅ</t>
    </rPh>
    <rPh sb="42" eb="44">
      <t>サンショウ</t>
    </rPh>
    <phoneticPr fontId="2"/>
  </si>
  <si>
    <t>※準備時間を含む</t>
    <rPh sb="1" eb="5">
      <t>ジュンビジカン</t>
    </rPh>
    <rPh sb="6" eb="7">
      <t>フク</t>
    </rPh>
    <phoneticPr fontId="2"/>
  </si>
  <si>
    <t>:</t>
    <phoneticPr fontId="2"/>
  </si>
  <si>
    <r>
      <t>※１「令和７年度放課後児童クラブ設置届について」の『４．「児童の数」について』を参照してください。
※２「待機児童」とは、利用を申し込んだが定員を超えているため入所できず、空きがあれば入所する意思があり、</t>
    </r>
    <r>
      <rPr>
        <u/>
        <sz val="11"/>
        <rFont val="ＭＳ Ｐゴシック"/>
        <family val="3"/>
        <charset val="128"/>
        <scheme val="major"/>
      </rPr>
      <t>現在も利用を待っている児童</t>
    </r>
    <r>
      <rPr>
        <sz val="11"/>
        <rFont val="ＭＳ Ｐゴシック"/>
        <family val="3"/>
        <charset val="128"/>
        <scheme val="major"/>
      </rPr>
      <t>をいいます。</t>
    </r>
    <rPh sb="3" eb="5">
      <t>レイワ</t>
    </rPh>
    <rPh sb="40" eb="42">
      <t>サンショウ</t>
    </rPh>
    <rPh sb="86" eb="87">
      <t>ア</t>
    </rPh>
    <rPh sb="96" eb="98">
      <t>イシ</t>
    </rPh>
    <rPh sb="102" eb="104">
      <t>ゲンザイ</t>
    </rPh>
    <rPh sb="105" eb="107">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</si>
</sst>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1">
    <font>
      <sz val="11"/>
      <name val="ＭＳ Ｐゴシック"/>
      <family val="3"/>
      <charset val="128"/>
    </font>
    <font>
      <sz val="11"/>
      <name val="ＭＳ Ｐゴシック"/>
      <family val="3"/>
      <charset val="128"/>
    </font>
    <font>
      <sz val="6"/>
      <name val="ＭＳ Ｐゴシック"/>
      <family val="3"/>
      <charset val="128"/>
    </font>
    <font>
      <sz val="11"/>
      <color indexed="10"/>
      <name val="HGS創英角ﾎﾟｯﾌﾟ体"/>
      <family val="3"/>
      <charset val="128"/>
    </font>
    <font>
      <sz val="16"/>
      <name val="ＭＳ Ｐゴシック"/>
      <family val="3"/>
      <charset val="128"/>
      <scheme val="major"/>
    </font>
    <font>
      <sz val="11"/>
      <name val="ＭＳ Ｐゴシック"/>
      <family val="3"/>
      <charset val="128"/>
      <scheme val="major"/>
    </font>
    <font>
      <sz val="14"/>
      <name val="ＭＳ Ｐゴシック"/>
      <family val="3"/>
      <charset val="128"/>
      <scheme val="major"/>
    </font>
    <font>
      <sz val="9"/>
      <name val="ＭＳ Ｐゴシック"/>
      <family val="3"/>
      <charset val="128"/>
      <scheme val="major"/>
    </font>
    <font>
      <sz val="10"/>
      <name val="ＭＳ Ｐゴシック"/>
      <family val="3"/>
      <charset val="128"/>
      <scheme val="major"/>
    </font>
    <font>
      <sz val="8"/>
      <name val="ＭＳ Ｐゴシック"/>
      <family val="3"/>
      <charset val="128"/>
      <scheme val="major"/>
    </font>
    <font>
      <vertAlign val="superscript"/>
      <sz val="9"/>
      <name val="ＭＳ Ｐゴシック"/>
      <family val="3"/>
      <charset val="128"/>
      <scheme val="major"/>
    </font>
    <font>
      <u/>
      <sz val="11"/>
      <name val="ＭＳ Ｐゴシック"/>
      <family val="3"/>
      <charset val="128"/>
      <scheme val="major"/>
    </font>
    <font>
      <sz val="10.5"/>
      <name val="ＭＳ Ｐゴシック"/>
      <family val="3"/>
      <charset val="128"/>
      <scheme val="major"/>
    </font>
    <font>
      <sz val="16"/>
      <color rgb="FFFF0000"/>
      <name val="ＭＳ Ｐゴシック"/>
      <family val="3"/>
      <charset val="128"/>
      <scheme val="major"/>
    </font>
    <font>
      <b/>
      <sz val="11"/>
      <color rgb="FFFF0000"/>
      <name val="ＭＳ Ｐゴシック"/>
      <family val="3"/>
      <charset val="128"/>
      <scheme val="major"/>
    </font>
    <font>
      <b/>
      <sz val="14"/>
      <color rgb="FFFF0000"/>
      <name val="ＭＳ Ｐゴシック"/>
      <family val="3"/>
      <charset val="128"/>
      <scheme val="major"/>
    </font>
    <font>
      <b/>
      <sz val="10"/>
      <color rgb="FFFF0000"/>
      <name val="ＭＳ Ｐゴシック"/>
      <family val="3"/>
      <charset val="128"/>
      <scheme val="major"/>
    </font>
    <font>
      <sz val="9"/>
      <color indexed="81"/>
      <name val="MS P ゴシック"/>
      <family val="3"/>
      <charset val="128"/>
    </font>
    <font>
      <b/>
      <sz val="9"/>
      <color indexed="81"/>
      <name val="MS P ゴシック"/>
      <family val="3"/>
      <charset val="128"/>
    </font>
    <font>
      <sz val="12"/>
      <name val="ＭＳ Ｐゴシック"/>
      <family val="3"/>
      <charset val="128"/>
      <scheme val="major"/>
    </font>
    <font>
      <sz val="14"/>
      <color rgb="FFFF0000"/>
      <name val="ＭＳ Ｐゴシック"/>
      <family val="3"/>
      <charset val="128"/>
      <scheme val="major"/>
    </font>
  </fonts>
  <fills count="2">
    <fill>
      <patternFill patternType="none"/>
    </fill>
    <fill>
      <patternFill patternType="gray125"/>
    </fill>
  </fills>
  <borders count="132">
    <border>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hair">
        <color indexed="64"/>
      </top>
      <bottom style="hair">
        <color indexed="64"/>
      </bottom>
      <diagonal/>
    </border>
    <border>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style="thin">
        <color indexed="64"/>
      </left>
      <right/>
      <top/>
      <bottom/>
      <diagonal/>
    </border>
    <border>
      <left/>
      <right style="medium">
        <color indexed="64"/>
      </right>
      <top style="thin">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medium">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medium">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diagonalUp="1">
      <left/>
      <right/>
      <top style="medium">
        <color indexed="64"/>
      </top>
      <bottom/>
      <diagonal style="thin">
        <color indexed="64"/>
      </diagonal>
    </border>
    <border diagonalUp="1">
      <left/>
      <right/>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hair">
        <color indexed="64"/>
      </right>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hair">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diagonalDown="1">
      <left style="thin">
        <color indexed="64"/>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hair">
        <color indexed="64"/>
      </left>
      <right/>
      <top style="medium">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5" fillId="0" borderId="0" xfId="0" applyFont="1" applyAlignment="1"/>
    <xf numFmtId="0" fontId="5" fillId="0" borderId="16" xfId="0" applyFont="1" applyBorder="1" applyAlignment="1">
      <alignment horizontal="center"/>
    </xf>
    <xf numFmtId="0" fontId="5" fillId="0" borderId="18" xfId="0" applyFont="1" applyBorder="1">
      <alignment vertical="center"/>
    </xf>
    <xf numFmtId="0" fontId="5" fillId="0" borderId="2" xfId="0" applyFont="1" applyBorder="1">
      <alignment vertical="center"/>
    </xf>
    <xf numFmtId="0" fontId="5" fillId="0" borderId="38" xfId="0" applyFont="1" applyBorder="1" applyAlignment="1">
      <alignment horizontal="center" vertical="center"/>
    </xf>
    <xf numFmtId="0" fontId="5" fillId="0" borderId="34" xfId="0" applyFont="1" applyBorder="1">
      <alignment vertical="center"/>
    </xf>
    <xf numFmtId="0" fontId="5" fillId="0" borderId="26" xfId="0" applyFont="1" applyBorder="1" applyAlignment="1">
      <alignment horizontal="center" vertical="center" wrapText="1"/>
    </xf>
    <xf numFmtId="0" fontId="5" fillId="0" borderId="12" xfId="0" applyFont="1" applyBorder="1" applyAlignment="1">
      <alignment horizontal="center" vertical="center"/>
    </xf>
    <xf numFmtId="0" fontId="5" fillId="0" borderId="5" xfId="0" applyFont="1" applyBorder="1">
      <alignment vertical="center"/>
    </xf>
    <xf numFmtId="0" fontId="5" fillId="0" borderId="120" xfId="0" applyFont="1" applyBorder="1">
      <alignment vertical="center"/>
    </xf>
    <xf numFmtId="0" fontId="5" fillId="0" borderId="29" xfId="0" applyFont="1" applyBorder="1" applyAlignment="1">
      <alignment horizontal="center" vertical="center"/>
    </xf>
    <xf numFmtId="0" fontId="5" fillId="0" borderId="8" xfId="0" applyFont="1" applyBorder="1" applyAlignment="1">
      <alignment horizontal="center" vertical="center"/>
    </xf>
    <xf numFmtId="0" fontId="5" fillId="0" borderId="29" xfId="0" applyFont="1" applyBorder="1">
      <alignment vertical="center"/>
    </xf>
    <xf numFmtId="0" fontId="5" fillId="0" borderId="35" xfId="0" applyFont="1" applyBorder="1">
      <alignment vertical="center"/>
    </xf>
    <xf numFmtId="0" fontId="5" fillId="0" borderId="32" xfId="0" applyFont="1" applyBorder="1">
      <alignment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36" xfId="0" applyFont="1" applyBorder="1">
      <alignment vertical="center"/>
    </xf>
    <xf numFmtId="0" fontId="5" fillId="0" borderId="10" xfId="0" applyFont="1" applyBorder="1">
      <alignment vertical="center"/>
    </xf>
    <xf numFmtId="0" fontId="5" fillId="0" borderId="33" xfId="0" applyFont="1" applyBorder="1">
      <alignment vertical="center"/>
    </xf>
    <xf numFmtId="0" fontId="5" fillId="0" borderId="31" xfId="0" applyFont="1" applyBorder="1">
      <alignment vertical="center"/>
    </xf>
    <xf numFmtId="0" fontId="5" fillId="0" borderId="37" xfId="0" applyFont="1" applyBorder="1">
      <alignment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50"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53" xfId="0" applyFont="1" applyBorder="1" applyAlignment="1">
      <alignment horizontal="center" vertical="center"/>
    </xf>
    <xf numFmtId="0" fontId="5" fillId="0" borderId="41" xfId="0" applyFont="1" applyBorder="1" applyAlignment="1">
      <alignment horizontal="center" vertical="center"/>
    </xf>
    <xf numFmtId="0" fontId="5" fillId="0" borderId="54" xfId="0" applyFont="1" applyBorder="1" applyAlignment="1">
      <alignment horizontal="right" vertical="center"/>
    </xf>
    <xf numFmtId="0" fontId="5" fillId="0" borderId="63" xfId="0" applyFont="1" applyBorder="1">
      <alignment vertical="center"/>
    </xf>
    <xf numFmtId="0" fontId="5" fillId="0" borderId="54" xfId="0" applyFont="1" applyBorder="1" applyAlignment="1">
      <alignment horizontal="center" vertical="center"/>
    </xf>
    <xf numFmtId="0" fontId="5" fillId="0" borderId="60"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55" xfId="0" applyFont="1" applyBorder="1" applyAlignment="1">
      <alignment horizontal="center" vertical="center"/>
    </xf>
    <xf numFmtId="0" fontId="5" fillId="0" borderId="64" xfId="0" applyFont="1" applyBorder="1">
      <alignment vertical="center"/>
    </xf>
    <xf numFmtId="0" fontId="6" fillId="0" borderId="6"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53" xfId="0" applyFont="1" applyBorder="1" applyAlignment="1">
      <alignment horizontal="right" vertical="center"/>
    </xf>
    <xf numFmtId="0" fontId="5" fillId="0" borderId="65" xfId="0" applyFont="1" applyBorder="1">
      <alignment vertical="center"/>
    </xf>
    <xf numFmtId="0" fontId="5" fillId="0" borderId="51" xfId="0" applyFont="1" applyBorder="1" applyAlignment="1"/>
    <xf numFmtId="0" fontId="5" fillId="0" borderId="66" xfId="0" applyFont="1" applyBorder="1" applyAlignment="1">
      <alignment shrinkToFit="1"/>
    </xf>
    <xf numFmtId="0" fontId="5" fillId="0" borderId="61" xfId="0" applyFont="1" applyBorder="1">
      <alignment vertical="center"/>
    </xf>
    <xf numFmtId="0" fontId="5" fillId="0" borderId="46" xfId="0" applyFont="1" applyBorder="1">
      <alignment vertical="center"/>
    </xf>
    <xf numFmtId="0" fontId="5" fillId="0" borderId="51" xfId="0" applyFont="1" applyBorder="1" applyAlignment="1">
      <alignment shrinkToFit="1"/>
    </xf>
    <xf numFmtId="0" fontId="5" fillId="0" borderId="62" xfId="0" applyFont="1" applyBorder="1">
      <alignment vertical="center"/>
    </xf>
    <xf numFmtId="0" fontId="5" fillId="0" borderId="58" xfId="0" applyFont="1" applyBorder="1" applyAlignment="1">
      <alignment horizontal="center" vertical="center"/>
    </xf>
    <xf numFmtId="0" fontId="5" fillId="0" borderId="45" xfId="0" applyFont="1" applyBorder="1">
      <alignment vertical="center"/>
    </xf>
    <xf numFmtId="0" fontId="5" fillId="0" borderId="56" xfId="0" applyFont="1" applyBorder="1" applyAlignment="1">
      <alignment horizontal="center" vertical="center"/>
    </xf>
    <xf numFmtId="0" fontId="5" fillId="0" borderId="47" xfId="0" applyFont="1" applyBorder="1">
      <alignment vertical="center"/>
    </xf>
    <xf numFmtId="0" fontId="5" fillId="0" borderId="59" xfId="0" applyFont="1" applyBorder="1">
      <alignment vertical="center"/>
    </xf>
    <xf numFmtId="0" fontId="5" fillId="0" borderId="51" xfId="0" applyFont="1" applyBorder="1">
      <alignment vertical="center"/>
    </xf>
    <xf numFmtId="0" fontId="5" fillId="0" borderId="57" xfId="0" applyFont="1" applyBorder="1" applyAlignment="1">
      <alignment horizontal="center" vertical="center" wrapText="1"/>
    </xf>
    <xf numFmtId="0" fontId="5" fillId="0" borderId="111" xfId="0" applyFont="1" applyBorder="1">
      <alignment vertical="center"/>
    </xf>
    <xf numFmtId="177" fontId="6" fillId="0" borderId="111" xfId="0" applyNumberFormat="1" applyFont="1" applyBorder="1">
      <alignment vertical="center"/>
    </xf>
    <xf numFmtId="0" fontId="5" fillId="0" borderId="113" xfId="0" applyFont="1" applyBorder="1" applyAlignment="1"/>
    <xf numFmtId="0" fontId="5" fillId="0" borderId="34" xfId="0" applyFont="1" applyBorder="1" applyAlignment="1">
      <alignment horizontal="right" vertical="center"/>
    </xf>
    <xf numFmtId="177" fontId="5" fillId="0" borderId="34" xfId="0" applyNumberFormat="1" applyFont="1" applyBorder="1">
      <alignment vertical="center"/>
    </xf>
    <xf numFmtId="0" fontId="5" fillId="0" borderId="109" xfId="0" applyFont="1" applyBorder="1" applyAlignment="1"/>
    <xf numFmtId="0" fontId="5" fillId="0" borderId="116" xfId="0" applyFont="1" applyBorder="1" applyAlignment="1">
      <alignment horizontal="right" vertical="center"/>
    </xf>
    <xf numFmtId="177" fontId="5" fillId="0" borderId="116" xfId="0" applyNumberFormat="1" applyFont="1" applyBorder="1">
      <alignment vertical="center"/>
    </xf>
    <xf numFmtId="0" fontId="5" fillId="0" borderId="115" xfId="0" applyFont="1" applyBorder="1" applyAlignment="1"/>
    <xf numFmtId="0" fontId="5" fillId="0" borderId="97" xfId="0" applyFont="1" applyBorder="1" applyAlignment="1">
      <alignment horizontal="right" vertical="center"/>
    </xf>
    <xf numFmtId="177" fontId="5" fillId="0" borderId="97" xfId="0" applyNumberFormat="1" applyFont="1" applyBorder="1">
      <alignment vertical="center"/>
    </xf>
    <xf numFmtId="0" fontId="5" fillId="0" borderId="112" xfId="0" applyFont="1" applyBorder="1" applyAlignment="1"/>
    <xf numFmtId="0" fontId="5" fillId="0" borderId="16" xfId="0" applyFont="1" applyBorder="1" applyAlignment="1">
      <alignment horizontal="left" vertical="center"/>
    </xf>
    <xf numFmtId="0" fontId="5" fillId="0" borderId="21"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82" xfId="0" applyFont="1" applyBorder="1">
      <alignment vertical="center"/>
    </xf>
    <xf numFmtId="0" fontId="5" fillId="0" borderId="1" xfId="0" applyFont="1" applyBorder="1">
      <alignment vertical="center"/>
    </xf>
    <xf numFmtId="0" fontId="5" fillId="0" borderId="87" xfId="0" applyFont="1" applyBorder="1">
      <alignment vertical="center"/>
    </xf>
    <xf numFmtId="0" fontId="5" fillId="0" borderId="71" xfId="0" applyFont="1" applyBorder="1">
      <alignment vertical="center"/>
    </xf>
    <xf numFmtId="0" fontId="5" fillId="0" borderId="1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7" xfId="0" applyFont="1" applyBorder="1" applyAlignment="1">
      <alignment horizontal="center" vertical="center"/>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left" vertical="center"/>
    </xf>
    <xf numFmtId="0" fontId="5" fillId="0" borderId="78" xfId="0" applyFont="1" applyBorder="1">
      <alignment vertical="center"/>
    </xf>
    <xf numFmtId="0" fontId="5" fillId="0" borderId="22" xfId="0" applyFont="1" applyBorder="1">
      <alignment vertical="center"/>
    </xf>
    <xf numFmtId="0" fontId="5" fillId="0" borderId="67" xfId="0" applyFont="1" applyBorder="1" applyAlignment="1">
      <alignment horizontal="center" vertical="center"/>
    </xf>
    <xf numFmtId="0" fontId="5" fillId="0" borderId="34" xfId="0" applyFont="1" applyBorder="1" applyAlignment="1">
      <alignment horizontal="center" vertical="center"/>
    </xf>
    <xf numFmtId="0" fontId="5" fillId="0" borderId="20"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4" fillId="0" borderId="67" xfId="0" applyFont="1" applyBorder="1" applyAlignment="1">
      <alignment horizontal="center" vertical="center"/>
    </xf>
    <xf numFmtId="0" fontId="14" fillId="0" borderId="29" xfId="0" applyFont="1" applyBorder="1" applyAlignment="1">
      <alignment horizontal="center" vertical="center"/>
    </xf>
    <xf numFmtId="0" fontId="14" fillId="0" borderId="29" xfId="0" applyFont="1" applyBorder="1">
      <alignment vertical="center"/>
    </xf>
    <xf numFmtId="0" fontId="14" fillId="0" borderId="35" xfId="0" applyFont="1" applyBorder="1">
      <alignment vertical="center"/>
    </xf>
    <xf numFmtId="0" fontId="14" fillId="0" borderId="32" xfId="0" applyFont="1" applyBorder="1">
      <alignment vertical="center"/>
    </xf>
    <xf numFmtId="0" fontId="14" fillId="0" borderId="37" xfId="0" applyFont="1" applyBorder="1">
      <alignment vertical="center"/>
    </xf>
    <xf numFmtId="0" fontId="14" fillId="0" borderId="78" xfId="0" applyFont="1" applyBorder="1">
      <alignment vertical="center"/>
    </xf>
    <xf numFmtId="0" fontId="14" fillId="0" borderId="31" xfId="0" applyFont="1" applyBorder="1">
      <alignment vertical="center"/>
    </xf>
    <xf numFmtId="0" fontId="14" fillId="0" borderId="42" xfId="0" applyFont="1" applyBorder="1">
      <alignment vertical="center"/>
    </xf>
    <xf numFmtId="0" fontId="14" fillId="0" borderId="43" xfId="0" applyFont="1" applyBorder="1">
      <alignment vertical="center"/>
    </xf>
    <xf numFmtId="0" fontId="14" fillId="0" borderId="44" xfId="0" applyFont="1" applyBorder="1">
      <alignment vertical="center"/>
    </xf>
    <xf numFmtId="0" fontId="14" fillId="0" borderId="54" xfId="0" applyFont="1" applyBorder="1" applyAlignment="1">
      <alignment horizontal="right" vertical="center"/>
    </xf>
    <xf numFmtId="0" fontId="14" fillId="0" borderId="54" xfId="0" applyFont="1" applyBorder="1" applyAlignment="1">
      <alignment horizontal="center" vertical="center"/>
    </xf>
    <xf numFmtId="0" fontId="14" fillId="0" borderId="48" xfId="0" applyFont="1" applyBorder="1">
      <alignment vertical="center"/>
    </xf>
    <xf numFmtId="0" fontId="14" fillId="0" borderId="49" xfId="0" applyFont="1" applyBorder="1">
      <alignment vertical="center"/>
    </xf>
    <xf numFmtId="0" fontId="14" fillId="0" borderId="55" xfId="0" applyFont="1" applyBorder="1" applyAlignment="1">
      <alignment horizontal="center" vertical="center"/>
    </xf>
    <xf numFmtId="0" fontId="14" fillId="0" borderId="64" xfId="0" applyFont="1" applyBorder="1">
      <alignment vertical="center"/>
    </xf>
    <xf numFmtId="0" fontId="14" fillId="0" borderId="39" xfId="0" applyFont="1" applyBorder="1">
      <alignment vertical="center"/>
    </xf>
    <xf numFmtId="0" fontId="14" fillId="0" borderId="40" xfId="0" applyFont="1" applyBorder="1">
      <alignment vertical="center"/>
    </xf>
    <xf numFmtId="0" fontId="14" fillId="0" borderId="53" xfId="0" applyFont="1" applyBorder="1" applyAlignment="1">
      <alignment horizontal="right" vertical="center"/>
    </xf>
    <xf numFmtId="0" fontId="14" fillId="0" borderId="65" xfId="0" applyFont="1" applyBorder="1">
      <alignment vertical="center"/>
    </xf>
    <xf numFmtId="0" fontId="14" fillId="0" borderId="46" xfId="0" applyFont="1" applyBorder="1">
      <alignment vertical="center"/>
    </xf>
    <xf numFmtId="0" fontId="14" fillId="0" borderId="59" xfId="0" applyFont="1" applyBorder="1">
      <alignment vertical="center"/>
    </xf>
    <xf numFmtId="0" fontId="14" fillId="0" borderId="51" xfId="0" applyFont="1" applyBorder="1">
      <alignment vertical="center"/>
    </xf>
    <xf numFmtId="0" fontId="15" fillId="0" borderId="6" xfId="0" applyFont="1" applyBorder="1">
      <alignment vertical="center"/>
    </xf>
    <xf numFmtId="0" fontId="14" fillId="0" borderId="66" xfId="0" applyFont="1" applyBorder="1" applyAlignment="1">
      <alignment shrinkToFit="1"/>
    </xf>
    <xf numFmtId="0" fontId="14" fillId="0" borderId="51" xfId="0" applyFont="1" applyBorder="1" applyAlignment="1">
      <alignment shrinkToFit="1"/>
    </xf>
    <xf numFmtId="0" fontId="14" fillId="0" borderId="63" xfId="0" applyFont="1" applyBorder="1">
      <alignment vertical="center"/>
    </xf>
    <xf numFmtId="0" fontId="14" fillId="0" borderId="34" xfId="0" applyFont="1" applyBorder="1">
      <alignment vertical="center"/>
    </xf>
    <xf numFmtId="0" fontId="14" fillId="0" borderId="51" xfId="0" applyFont="1" applyBorder="1" applyAlignment="1"/>
    <xf numFmtId="0" fontId="14" fillId="0" borderId="31" xfId="0" applyFont="1" applyBorder="1" applyAlignment="1">
      <alignment horizontal="center" vertical="center"/>
    </xf>
    <xf numFmtId="0" fontId="14" fillId="0" borderId="17" xfId="0" applyFont="1" applyBorder="1" applyAlignment="1">
      <alignment horizontal="center" vertical="center"/>
    </xf>
    <xf numFmtId="0" fontId="14" fillId="0" borderId="10" xfId="0" applyFont="1" applyBorder="1" applyAlignment="1">
      <alignment horizontal="center" vertical="center"/>
    </xf>
    <xf numFmtId="0" fontId="19" fillId="0" borderId="12" xfId="0" applyFont="1" applyBorder="1" applyAlignment="1"/>
    <xf numFmtId="0" fontId="19" fillId="0" borderId="21" xfId="0" applyFont="1" applyBorder="1" applyAlignment="1">
      <alignment horizontal="right"/>
    </xf>
    <xf numFmtId="0" fontId="5" fillId="0" borderId="12" xfId="0" applyFont="1" applyBorder="1">
      <alignment vertical="center"/>
    </xf>
    <xf numFmtId="0" fontId="5" fillId="0" borderId="31" xfId="0" applyFont="1" applyBorder="1" applyAlignment="1">
      <alignment horizontal="center" vertical="center"/>
    </xf>
    <xf numFmtId="0" fontId="5" fillId="0" borderId="17" xfId="0" applyFont="1" applyBorder="1" applyAlignment="1">
      <alignment horizontal="center" vertical="center"/>
    </xf>
    <xf numFmtId="0" fontId="5" fillId="0" borderId="89"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91" xfId="0" applyFont="1" applyBorder="1" applyAlignment="1">
      <alignment horizontal="center" vertical="center"/>
    </xf>
    <xf numFmtId="0" fontId="5" fillId="0" borderId="93" xfId="0" applyFont="1" applyBorder="1" applyAlignment="1">
      <alignment horizontal="center" vertical="center"/>
    </xf>
    <xf numFmtId="0" fontId="5" fillId="0" borderId="95" xfId="0" applyFont="1" applyBorder="1" applyAlignment="1">
      <alignment horizontal="center" vertical="center"/>
    </xf>
    <xf numFmtId="20" fontId="5" fillId="0" borderId="19" xfId="0" applyNumberFormat="1" applyFont="1" applyBorder="1" applyAlignment="1">
      <alignment horizontal="center" vertical="center"/>
    </xf>
    <xf numFmtId="20" fontId="5" fillId="0" borderId="8" xfId="0" applyNumberFormat="1" applyFont="1" applyBorder="1" applyAlignment="1">
      <alignment horizontal="center" vertical="center"/>
    </xf>
    <xf numFmtId="20" fontId="5" fillId="0" borderId="17" xfId="0" applyNumberFormat="1" applyFont="1" applyBorder="1" applyAlignment="1">
      <alignment horizontal="center" vertical="center"/>
    </xf>
    <xf numFmtId="20" fontId="5" fillId="0" borderId="24" xfId="0" applyNumberFormat="1" applyFont="1" applyBorder="1" applyAlignment="1">
      <alignment horizontal="center" vertical="center"/>
    </xf>
    <xf numFmtId="20" fontId="5" fillId="0" borderId="20" xfId="0" applyNumberFormat="1" applyFont="1" applyBorder="1" applyAlignment="1">
      <alignment horizontal="center" vertical="center"/>
    </xf>
    <xf numFmtId="20" fontId="5" fillId="0" borderId="23" xfId="0" applyNumberFormat="1"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88" xfId="0" applyFont="1" applyBorder="1" applyAlignment="1">
      <alignment horizontal="center" vertical="center"/>
    </xf>
    <xf numFmtId="0" fontId="5" fillId="0" borderId="37" xfId="0" applyFont="1" applyBorder="1" applyAlignment="1">
      <alignment horizontal="center" vertical="center"/>
    </xf>
    <xf numFmtId="0" fontId="5" fillId="0" borderId="9" xfId="0" applyFont="1" applyBorder="1" applyAlignment="1">
      <alignment horizontal="center" vertical="center"/>
    </xf>
    <xf numFmtId="0" fontId="5" fillId="0" borderId="38" xfId="0" applyFont="1" applyBorder="1" applyAlignment="1">
      <alignment horizontal="center" vertical="center"/>
    </xf>
    <xf numFmtId="20" fontId="5" fillId="0" borderId="78" xfId="0" applyNumberFormat="1" applyFont="1" applyBorder="1" applyAlignment="1">
      <alignment horizontal="center" vertical="center"/>
    </xf>
    <xf numFmtId="0" fontId="5" fillId="0" borderId="67" xfId="0" applyFont="1" applyBorder="1" applyAlignment="1">
      <alignment horizontal="center" vertical="center"/>
    </xf>
    <xf numFmtId="20" fontId="5" fillId="0" borderId="31" xfId="0" applyNumberFormat="1"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22" xfId="0" applyFont="1" applyBorder="1" applyAlignment="1">
      <alignment horizontal="center" vertical="center"/>
    </xf>
    <xf numFmtId="0" fontId="5" fillId="0" borderId="20" xfId="0" applyFont="1" applyBorder="1" applyAlignment="1">
      <alignment horizontal="center" vertical="center"/>
    </xf>
    <xf numFmtId="38" fontId="5" fillId="0" borderId="17" xfId="1" applyFont="1" applyBorder="1" applyAlignment="1">
      <alignment horizontal="center" vertical="center"/>
    </xf>
    <xf numFmtId="0" fontId="5" fillId="0" borderId="8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0" xfId="0" applyFont="1" applyAlignment="1">
      <alignment horizontal="center" vertical="center" wrapText="1"/>
    </xf>
    <xf numFmtId="0" fontId="5" fillId="0" borderId="8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52" xfId="0" applyFont="1" applyBorder="1" applyAlignment="1">
      <alignment horizontal="distributed" vertical="center"/>
    </xf>
    <xf numFmtId="0" fontId="5" fillId="0" borderId="88" xfId="0" applyFont="1" applyBorder="1" applyAlignment="1">
      <alignment horizontal="distributed" vertical="center"/>
    </xf>
    <xf numFmtId="0" fontId="5" fillId="0" borderId="37" xfId="0" applyFont="1" applyBorder="1" applyAlignment="1">
      <alignment horizontal="distributed" vertical="center"/>
    </xf>
    <xf numFmtId="0" fontId="5" fillId="0" borderId="38" xfId="0" applyFont="1" applyBorder="1" applyAlignment="1">
      <alignment horizontal="distributed" vertical="center"/>
    </xf>
    <xf numFmtId="0" fontId="5" fillId="0" borderId="37" xfId="0" applyFont="1" applyBorder="1" applyAlignment="1">
      <alignment horizontal="distributed" vertical="center" wrapText="1" shrinkToFit="1"/>
    </xf>
    <xf numFmtId="0" fontId="5" fillId="0" borderId="38" xfId="0" applyFont="1" applyBorder="1" applyAlignment="1">
      <alignment horizontal="distributed" vertical="center" wrapText="1" shrinkToFit="1"/>
    </xf>
    <xf numFmtId="0" fontId="5" fillId="0" borderId="60" xfId="0" applyFont="1" applyBorder="1" applyAlignment="1">
      <alignment horizontal="distributed" vertical="center"/>
    </xf>
    <xf numFmtId="0" fontId="5" fillId="0" borderId="83" xfId="0" applyFont="1" applyBorder="1" applyAlignment="1">
      <alignment horizontal="distributed" vertical="center"/>
    </xf>
    <xf numFmtId="0" fontId="5" fillId="0" borderId="81" xfId="0" applyFont="1" applyBorder="1" applyAlignment="1">
      <alignment horizontal="center" vertical="distributed"/>
    </xf>
    <xf numFmtId="0" fontId="5" fillId="0" borderId="16" xfId="0" applyFont="1" applyBorder="1" applyAlignment="1">
      <alignment horizontal="center" vertical="distributed"/>
    </xf>
    <xf numFmtId="0" fontId="5" fillId="0" borderId="26" xfId="0" applyFont="1" applyBorder="1" applyAlignment="1">
      <alignment horizontal="center" vertical="distributed"/>
    </xf>
    <xf numFmtId="0" fontId="5" fillId="0" borderId="3" xfId="0" applyFont="1" applyBorder="1" applyAlignment="1">
      <alignment horizontal="center" vertical="distributed"/>
    </xf>
    <xf numFmtId="0" fontId="5" fillId="0" borderId="4" xfId="0" applyFont="1" applyBorder="1" applyAlignment="1">
      <alignment horizontal="center" vertical="distributed"/>
    </xf>
    <xf numFmtId="0" fontId="5" fillId="0" borderId="84" xfId="0" applyFont="1" applyBorder="1" applyAlignment="1">
      <alignment horizontal="center" vertical="distributed"/>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7" fillId="0" borderId="89" xfId="0" applyFont="1" applyBorder="1" applyAlignment="1">
      <alignment horizontal="center" vertical="center" wrapText="1" shrinkToFit="1"/>
    </xf>
    <xf numFmtId="0" fontId="7" fillId="0" borderId="90" xfId="0" applyFont="1" applyBorder="1" applyAlignment="1">
      <alignment horizontal="center" vertical="center" shrinkToFit="1"/>
    </xf>
    <xf numFmtId="0" fontId="5" fillId="0" borderId="3" xfId="0" applyFont="1" applyBorder="1" applyAlignment="1">
      <alignment horizontal="center" vertical="center"/>
    </xf>
    <xf numFmtId="0" fontId="5" fillId="0" borderId="16" xfId="0" applyFont="1" applyBorder="1" applyAlignment="1">
      <alignment horizontal="left" vertical="center" wrapText="1"/>
    </xf>
    <xf numFmtId="0" fontId="5" fillId="0" borderId="0" xfId="0" applyFont="1" applyAlignment="1">
      <alignment horizontal="left" vertical="center" wrapText="1"/>
    </xf>
    <xf numFmtId="0" fontId="5" fillId="0" borderId="26" xfId="0" applyFont="1" applyBorder="1" applyAlignment="1">
      <alignment horizontal="center" vertical="center"/>
    </xf>
    <xf numFmtId="0" fontId="5" fillId="0" borderId="86" xfId="0" applyFont="1" applyBorder="1" applyAlignment="1">
      <alignment horizontal="center" vertical="center"/>
    </xf>
    <xf numFmtId="0" fontId="5" fillId="0" borderId="84" xfId="0" applyFont="1" applyBorder="1" applyAlignment="1">
      <alignment horizontal="center" vertical="center"/>
    </xf>
    <xf numFmtId="0" fontId="5" fillId="0" borderId="50" xfId="0" applyFont="1" applyBorder="1" applyAlignment="1">
      <alignment horizontal="center" vertical="center"/>
    </xf>
    <xf numFmtId="0" fontId="5" fillId="0" borderId="102" xfId="0" applyFont="1" applyBorder="1" applyAlignment="1">
      <alignment horizontal="center" vertical="center"/>
    </xf>
    <xf numFmtId="0" fontId="5" fillId="0" borderId="92" xfId="0" applyFont="1" applyBorder="1" applyAlignment="1">
      <alignment horizontal="center" vertical="center"/>
    </xf>
    <xf numFmtId="0" fontId="5" fillId="0" borderId="103" xfId="0" applyFont="1" applyBorder="1" applyAlignment="1">
      <alignment horizontal="center" vertical="center"/>
    </xf>
    <xf numFmtId="0" fontId="5" fillId="0" borderId="94" xfId="0" applyFont="1" applyBorder="1" applyAlignment="1">
      <alignment horizontal="center" vertical="center"/>
    </xf>
    <xf numFmtId="0" fontId="5" fillId="0" borderId="104" xfId="0" applyFont="1" applyBorder="1" applyAlignment="1">
      <alignment horizontal="center" vertical="center" textRotation="255" shrinkToFit="1"/>
    </xf>
    <xf numFmtId="0" fontId="5" fillId="0" borderId="105" xfId="0" applyFont="1" applyBorder="1" applyAlignment="1">
      <alignment horizontal="center" vertical="center" textRotation="255" shrinkToFit="1"/>
    </xf>
    <xf numFmtId="0" fontId="5" fillId="0" borderId="2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89"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25" xfId="0" applyFont="1" applyBorder="1" applyAlignment="1">
      <alignment horizontal="center" vertical="center" wrapText="1"/>
    </xf>
    <xf numFmtId="0" fontId="5" fillId="0" borderId="90" xfId="0" applyFont="1" applyBorder="1">
      <alignment vertical="center"/>
    </xf>
    <xf numFmtId="0" fontId="5" fillId="0" borderId="4" xfId="0" applyFont="1" applyBorder="1" applyAlignment="1">
      <alignment horizontal="right" vertical="center"/>
    </xf>
    <xf numFmtId="0" fontId="5" fillId="0" borderId="8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0" xfId="0" applyFont="1" applyAlignment="1">
      <alignment horizontal="center" vertical="center" shrinkToFit="1"/>
    </xf>
    <xf numFmtId="0" fontId="5" fillId="0" borderId="86"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9" xfId="0" applyFont="1" applyBorder="1" applyAlignment="1">
      <alignment horizontal="distributed" vertical="center"/>
    </xf>
    <xf numFmtId="0" fontId="5" fillId="0" borderId="90" xfId="0" applyFont="1" applyBorder="1" applyAlignment="1">
      <alignment horizontal="distributed" vertical="center"/>
    </xf>
    <xf numFmtId="0" fontId="5" fillId="0" borderId="89"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86" xfId="0" applyFont="1" applyBorder="1" applyAlignment="1">
      <alignment horizontal="center" vertical="center" textRotation="255" shrinkToFit="1"/>
    </xf>
    <xf numFmtId="0" fontId="5" fillId="0" borderId="84" xfId="0" applyFont="1" applyBorder="1" applyAlignment="1">
      <alignment horizontal="center" vertical="center" textRotation="255" shrinkToFit="1"/>
    </xf>
    <xf numFmtId="0" fontId="5" fillId="0" borderId="37"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60" xfId="0" applyFont="1" applyBorder="1" applyAlignment="1">
      <alignment horizontal="center" vertical="center"/>
    </xf>
    <xf numFmtId="0" fontId="5" fillId="0" borderId="11" xfId="0" applyFont="1" applyBorder="1" applyAlignment="1">
      <alignment horizontal="center" vertical="center"/>
    </xf>
    <xf numFmtId="0" fontId="5" fillId="0" borderId="89"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90" xfId="0" applyFont="1" applyBorder="1" applyAlignment="1">
      <alignment horizontal="left" vertical="center" shrinkToFit="1"/>
    </xf>
    <xf numFmtId="20" fontId="5" fillId="0" borderId="30" xfId="0" applyNumberFormat="1" applyFont="1" applyBorder="1" applyAlignment="1">
      <alignment horizontal="center" vertical="center"/>
    </xf>
    <xf numFmtId="20" fontId="5" fillId="0" borderId="52" xfId="0" applyNumberFormat="1" applyFont="1" applyBorder="1" applyAlignment="1">
      <alignment horizontal="center" vertical="center"/>
    </xf>
    <xf numFmtId="20" fontId="5" fillId="0" borderId="12" xfId="0" applyNumberFormat="1"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0" fontId="5" fillId="0" borderId="96" xfId="0" applyFont="1" applyBorder="1" applyAlignment="1">
      <alignment horizontal="center" vertical="center" textRotation="255"/>
    </xf>
    <xf numFmtId="0" fontId="5" fillId="0" borderId="97" xfId="0" applyFont="1" applyBorder="1" applyAlignment="1">
      <alignment horizontal="center" vertical="center" textRotation="255"/>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08" xfId="0" applyFont="1" applyBorder="1" applyAlignment="1">
      <alignment horizontal="center" vertical="center"/>
    </xf>
    <xf numFmtId="0" fontId="5" fillId="0" borderId="90" xfId="0" applyFont="1" applyBorder="1" applyAlignment="1">
      <alignment horizontal="center" vertical="center"/>
    </xf>
    <xf numFmtId="0" fontId="11" fillId="0" borderId="0" xfId="0" applyFont="1" applyAlignment="1">
      <alignment horizontal="left" vertical="center"/>
    </xf>
    <xf numFmtId="0" fontId="5" fillId="0" borderId="78" xfId="0" applyFont="1" applyBorder="1" applyAlignment="1">
      <alignment horizontal="center" vertical="center"/>
    </xf>
    <xf numFmtId="0" fontId="11" fillId="0" borderId="67" xfId="0" applyFont="1" applyBorder="1" applyAlignment="1">
      <alignment horizontal="left" vertical="center"/>
    </xf>
    <xf numFmtId="0" fontId="11" fillId="0" borderId="16" xfId="0" applyFont="1" applyBorder="1" applyAlignment="1">
      <alignment horizontal="left" vertical="center"/>
    </xf>
    <xf numFmtId="0" fontId="5" fillId="0" borderId="70" xfId="0" applyFont="1" applyBorder="1" applyAlignment="1">
      <alignment horizontal="center" vertical="center"/>
    </xf>
    <xf numFmtId="0" fontId="5" fillId="0" borderId="0" xfId="0" applyFont="1" applyAlignment="1">
      <alignment horizontal="center" vertical="center"/>
    </xf>
    <xf numFmtId="0" fontId="11" fillId="0" borderId="4" xfId="0" applyFont="1" applyBorder="1" applyAlignment="1">
      <alignment horizontal="center" vertical="center"/>
    </xf>
    <xf numFmtId="0" fontId="4" fillId="0" borderId="0" xfId="0" applyFont="1" applyAlignment="1">
      <alignment horizontal="center" vertical="center"/>
    </xf>
    <xf numFmtId="0" fontId="5" fillId="0" borderId="81" xfId="0" applyFont="1" applyBorder="1" applyAlignment="1">
      <alignment horizontal="center" vertical="center"/>
    </xf>
    <xf numFmtId="0" fontId="5" fillId="0" borderId="6" xfId="0" applyFont="1" applyBorder="1" applyAlignment="1">
      <alignment horizontal="center" vertical="center" wrapTex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81" xfId="0" applyFont="1" applyBorder="1" applyAlignment="1">
      <alignment horizontal="left" vertical="center" wrapText="1"/>
    </xf>
    <xf numFmtId="0" fontId="5" fillId="0" borderId="26" xfId="0" applyFont="1" applyBorder="1" applyAlignment="1">
      <alignment horizontal="left" vertical="center" wrapText="1"/>
    </xf>
    <xf numFmtId="0" fontId="5" fillId="0" borderId="28" xfId="0" applyFont="1" applyBorder="1" applyAlignment="1">
      <alignment horizontal="left" vertical="center" wrapText="1"/>
    </xf>
    <xf numFmtId="0" fontId="5" fillId="0" borderId="27" xfId="0" applyFont="1" applyBorder="1" applyAlignment="1">
      <alignment horizontal="left" vertical="center" wrapText="1"/>
    </xf>
    <xf numFmtId="176" fontId="5" fillId="0" borderId="79" xfId="0" applyNumberFormat="1" applyFont="1" applyBorder="1" applyAlignment="1">
      <alignment horizontal="left" vertical="center" shrinkToFit="1"/>
    </xf>
    <xf numFmtId="176" fontId="5" fillId="0" borderId="9" xfId="0" applyNumberFormat="1" applyFont="1" applyBorder="1" applyAlignment="1">
      <alignment horizontal="left" vertical="center" shrinkToFit="1"/>
    </xf>
    <xf numFmtId="176" fontId="5" fillId="0" borderId="38" xfId="0" applyNumberFormat="1" applyFont="1" applyBorder="1" applyAlignment="1">
      <alignment horizontal="left" vertical="center" shrinkToFit="1"/>
    </xf>
    <xf numFmtId="0" fontId="5" fillId="0" borderId="77" xfId="0" applyFont="1" applyBorder="1" applyAlignment="1">
      <alignment horizontal="left" vertical="center"/>
    </xf>
    <xf numFmtId="0" fontId="5" fillId="0" borderId="19" xfId="0" applyFont="1" applyBorder="1" applyAlignment="1">
      <alignment horizontal="left"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9" xfId="0" applyFont="1" applyBorder="1" applyAlignment="1">
      <alignment horizontal="center" vertical="center"/>
    </xf>
    <xf numFmtId="38" fontId="5" fillId="0" borderId="31" xfId="1" applyFont="1" applyBorder="1" applyAlignment="1">
      <alignment horizontal="center" vertical="center"/>
    </xf>
    <xf numFmtId="38" fontId="5" fillId="0" borderId="24" xfId="1" applyFont="1" applyBorder="1" applyAlignment="1">
      <alignment horizontal="center" vertical="center"/>
    </xf>
    <xf numFmtId="38" fontId="5" fillId="0" borderId="22" xfId="1" applyFont="1" applyBorder="1" applyAlignment="1">
      <alignment horizontal="center" vertical="center"/>
    </xf>
    <xf numFmtId="38" fontId="5" fillId="0" borderId="7" xfId="1" applyFont="1" applyBorder="1" applyAlignment="1">
      <alignment horizontal="center" vertical="center"/>
    </xf>
    <xf numFmtId="38" fontId="5" fillId="0" borderId="27" xfId="1" applyFont="1" applyBorder="1" applyAlignment="1">
      <alignment horizontal="center" vertical="center"/>
    </xf>
    <xf numFmtId="0" fontId="12" fillId="0" borderId="37" xfId="0" applyFont="1" applyBorder="1" applyAlignment="1">
      <alignment horizontal="center" vertical="center" wrapText="1"/>
    </xf>
    <xf numFmtId="0" fontId="12" fillId="0" borderId="9" xfId="0" applyFont="1" applyBorder="1" applyAlignment="1">
      <alignment horizontal="center" vertical="center"/>
    </xf>
    <xf numFmtId="0" fontId="12" fillId="0" borderId="38" xfId="0" applyFont="1" applyBorder="1" applyAlignment="1">
      <alignment horizontal="center" vertical="center"/>
    </xf>
    <xf numFmtId="0" fontId="5" fillId="0" borderId="3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3" xfId="0" applyFont="1" applyBorder="1" applyAlignment="1">
      <alignment horizontal="center" vertical="center" shrinkToFit="1"/>
    </xf>
    <xf numFmtId="0" fontId="8" fillId="0" borderId="22" xfId="0" applyFont="1" applyBorder="1" applyAlignment="1">
      <alignment horizontal="center" vertical="center"/>
    </xf>
    <xf numFmtId="0" fontId="8" fillId="0" borderId="7" xfId="0" applyFont="1" applyBorder="1" applyAlignment="1">
      <alignment horizontal="center" vertical="center"/>
    </xf>
    <xf numFmtId="38" fontId="5" fillId="0" borderId="60" xfId="1" applyFont="1" applyBorder="1" applyAlignment="1">
      <alignment horizontal="center" vertical="center"/>
    </xf>
    <xf numFmtId="38" fontId="5" fillId="0" borderId="11" xfId="1" applyFont="1" applyBorder="1" applyAlignment="1">
      <alignment horizontal="center" vertical="center"/>
    </xf>
    <xf numFmtId="38" fontId="5" fillId="0" borderId="83" xfId="1" applyFont="1" applyBorder="1" applyAlignment="1">
      <alignment horizontal="center" vertical="center"/>
    </xf>
    <xf numFmtId="0" fontId="5" fillId="0" borderId="107" xfId="0" applyFont="1" applyBorder="1" applyAlignment="1">
      <alignment horizontal="center" vertical="center"/>
    </xf>
    <xf numFmtId="0" fontId="5" fillId="0" borderId="37" xfId="0" applyFont="1" applyBorder="1" applyAlignment="1">
      <alignment horizontal="left" vertical="center"/>
    </xf>
    <xf numFmtId="0" fontId="5" fillId="0" borderId="9" xfId="0" applyFont="1" applyBorder="1" applyAlignment="1">
      <alignment horizontal="left" vertical="center"/>
    </xf>
    <xf numFmtId="0" fontId="5" fillId="0" borderId="13" xfId="0" applyFont="1" applyBorder="1" applyAlignment="1">
      <alignment horizontal="left" vertical="center"/>
    </xf>
    <xf numFmtId="0" fontId="5" fillId="0" borderId="48" xfId="0" applyFont="1" applyBorder="1" applyAlignment="1">
      <alignment horizontal="center" vertical="center" textRotation="255" shrinkToFit="1"/>
    </xf>
    <xf numFmtId="0" fontId="5" fillId="0" borderId="117" xfId="0" applyFont="1" applyBorder="1" applyAlignment="1">
      <alignment horizontal="center" vertical="center" textRotation="255" shrinkToFit="1"/>
    </xf>
    <xf numFmtId="0" fontId="5" fillId="0" borderId="98" xfId="0" applyFont="1" applyBorder="1" applyAlignment="1">
      <alignment horizontal="center" vertical="center" textRotation="255" shrinkToFit="1"/>
    </xf>
    <xf numFmtId="0" fontId="5" fillId="0" borderId="49" xfId="0" applyFont="1" applyBorder="1" applyAlignment="1">
      <alignment horizontal="center" vertical="center" textRotation="255" shrinkToFit="1"/>
    </xf>
    <xf numFmtId="0" fontId="5" fillId="0" borderId="118" xfId="0" applyFont="1" applyBorder="1" applyAlignment="1">
      <alignment horizontal="center" vertical="center" textRotation="255" shrinkToFit="1"/>
    </xf>
    <xf numFmtId="0" fontId="5" fillId="0" borderId="99" xfId="0" applyFont="1" applyBorder="1" applyAlignment="1">
      <alignment horizontal="center" vertical="center" textRotation="255" shrinkToFit="1"/>
    </xf>
    <xf numFmtId="0" fontId="5" fillId="0" borderId="35" xfId="0" applyFont="1" applyBorder="1" applyAlignment="1">
      <alignment horizontal="center" vertical="center" textRotation="255" shrinkToFit="1"/>
    </xf>
    <xf numFmtId="0" fontId="5" fillId="0" borderId="100"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119" xfId="0" applyFont="1" applyBorder="1" applyAlignment="1">
      <alignment horizontal="center" vertical="center" textRotation="255" shrinkToFit="1"/>
    </xf>
    <xf numFmtId="0" fontId="5" fillId="0" borderId="101" xfId="0" applyFont="1" applyBorder="1" applyAlignment="1">
      <alignment horizontal="center" vertical="center" textRotation="255" shrinkToFit="1"/>
    </xf>
    <xf numFmtId="0" fontId="5" fillId="0" borderId="7" xfId="0" applyFont="1" applyBorder="1" applyAlignment="1">
      <alignment horizontal="center" vertical="center"/>
    </xf>
    <xf numFmtId="0" fontId="5" fillId="0" borderId="6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89" xfId="0" applyFont="1" applyBorder="1" applyAlignment="1">
      <alignment horizontal="center" vertical="center" wrapText="1" shrinkToFit="1"/>
    </xf>
    <xf numFmtId="0" fontId="5" fillId="0" borderId="90" xfId="0" applyFont="1" applyBorder="1" applyAlignment="1">
      <alignment horizontal="center" vertical="center" shrinkToFit="1"/>
    </xf>
    <xf numFmtId="20" fontId="5" fillId="0" borderId="6" xfId="0" applyNumberFormat="1" applyFont="1" applyBorder="1" applyAlignment="1">
      <alignment horizontal="center" vertical="center"/>
    </xf>
    <xf numFmtId="20" fontId="5" fillId="0" borderId="4" xfId="0" applyNumberFormat="1"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34" xfId="0" applyFont="1" applyBorder="1" applyAlignment="1">
      <alignment horizontal="center" vertical="center" textRotation="255"/>
    </xf>
    <xf numFmtId="0" fontId="5" fillId="0" borderId="114"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71" xfId="0" applyFont="1" applyBorder="1" applyAlignment="1">
      <alignment horizontal="center" vertical="center" shrinkToFit="1"/>
    </xf>
    <xf numFmtId="0" fontId="4" fillId="0" borderId="12" xfId="0" applyFont="1" applyBorder="1" applyAlignment="1">
      <alignment horizontal="center"/>
    </xf>
    <xf numFmtId="0" fontId="5" fillId="0" borderId="110" xfId="0" applyFont="1" applyBorder="1" applyAlignment="1">
      <alignment horizontal="center" vertical="center"/>
    </xf>
    <xf numFmtId="0" fontId="5" fillId="0" borderId="106" xfId="0" applyFont="1" applyBorder="1" applyAlignment="1">
      <alignment horizontal="center" vertical="center"/>
    </xf>
    <xf numFmtId="0" fontId="5" fillId="0" borderId="82" xfId="0" applyFont="1" applyBorder="1" applyAlignment="1">
      <alignment horizontal="center" vertical="center"/>
    </xf>
    <xf numFmtId="0" fontId="5" fillId="0" borderId="8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13" fillId="0" borderId="52" xfId="0" applyFont="1" applyBorder="1" applyAlignment="1">
      <alignment horizontal="center" vertical="center"/>
    </xf>
    <xf numFmtId="0" fontId="13" fillId="0" borderId="12" xfId="0" applyFont="1" applyBorder="1" applyAlignment="1">
      <alignment horizontal="center" vertical="center"/>
    </xf>
    <xf numFmtId="0" fontId="14" fillId="0" borderId="37" xfId="0" applyFont="1" applyBorder="1" applyAlignment="1">
      <alignment horizontal="left" vertical="center"/>
    </xf>
    <xf numFmtId="0" fontId="14" fillId="0" borderId="9" xfId="0" applyFont="1" applyBorder="1" applyAlignment="1">
      <alignment horizontal="left" vertical="center"/>
    </xf>
    <xf numFmtId="0" fontId="14" fillId="0" borderId="38" xfId="0" applyFont="1" applyBorder="1" applyAlignment="1">
      <alignment horizontal="left" vertical="center"/>
    </xf>
    <xf numFmtId="0" fontId="14" fillId="0" borderId="13" xfId="0" applyFont="1" applyBorder="1" applyAlignment="1">
      <alignment horizontal="left" vertical="center"/>
    </xf>
    <xf numFmtId="0" fontId="14" fillId="0" borderId="89"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20" fillId="0" borderId="12" xfId="0" applyFont="1" applyBorder="1" applyAlignment="1">
      <alignment horizontal="center"/>
    </xf>
    <xf numFmtId="20" fontId="14" fillId="0" borderId="52" xfId="0" applyNumberFormat="1" applyFont="1" applyBorder="1" applyAlignment="1">
      <alignment horizontal="center" vertical="center"/>
    </xf>
    <xf numFmtId="0" fontId="14" fillId="0" borderId="12" xfId="0" applyFont="1" applyBorder="1" applyAlignment="1">
      <alignment horizontal="center" vertical="center"/>
    </xf>
    <xf numFmtId="20" fontId="14" fillId="0" borderId="12" xfId="0" applyNumberFormat="1" applyFont="1" applyBorder="1" applyAlignment="1">
      <alignment horizontal="center" vertical="center"/>
    </xf>
    <xf numFmtId="0" fontId="14" fillId="0" borderId="52" xfId="0" applyFont="1" applyBorder="1" applyAlignment="1">
      <alignment horizontal="left" vertical="center"/>
    </xf>
    <xf numFmtId="0" fontId="14" fillId="0" borderId="12" xfId="0" applyFont="1" applyBorder="1" applyAlignment="1">
      <alignment horizontal="left" vertical="center"/>
    </xf>
    <xf numFmtId="0" fontId="14" fillId="0" borderId="107" xfId="0" applyFont="1" applyBorder="1" applyAlignment="1">
      <alignment horizontal="left" vertical="center"/>
    </xf>
    <xf numFmtId="20" fontId="14" fillId="0" borderId="6" xfId="0" applyNumberFormat="1" applyFont="1" applyBorder="1" applyAlignment="1">
      <alignment horizontal="center" vertical="center"/>
    </xf>
    <xf numFmtId="0" fontId="14" fillId="0" borderId="4" xfId="0" applyFont="1" applyBorder="1" applyAlignment="1">
      <alignment horizontal="center" vertical="center"/>
    </xf>
    <xf numFmtId="20" fontId="14" fillId="0" borderId="4" xfId="0" applyNumberFormat="1" applyFont="1" applyBorder="1" applyAlignment="1">
      <alignment horizontal="center" vertical="center"/>
    </xf>
    <xf numFmtId="0" fontId="14" fillId="0" borderId="121"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20" fontId="14" fillId="0" borderId="78" xfId="0" applyNumberFormat="1" applyFont="1" applyBorder="1" applyAlignment="1">
      <alignment horizontal="center" vertical="center"/>
    </xf>
    <xf numFmtId="0" fontId="14" fillId="0" borderId="67" xfId="0" applyFont="1" applyBorder="1" applyAlignment="1">
      <alignment horizontal="center" vertical="center"/>
    </xf>
    <xf numFmtId="20" fontId="14" fillId="0" borderId="19" xfId="0" applyNumberFormat="1" applyFont="1" applyBorder="1" applyAlignment="1">
      <alignment horizontal="center" vertical="center"/>
    </xf>
    <xf numFmtId="20" fontId="14" fillId="0" borderId="8" xfId="0" applyNumberFormat="1" applyFont="1" applyBorder="1" applyAlignment="1">
      <alignment horizontal="center" vertical="center"/>
    </xf>
    <xf numFmtId="0" fontId="14" fillId="0" borderId="89" xfId="0" applyFont="1" applyBorder="1">
      <alignment vertical="center"/>
    </xf>
    <xf numFmtId="0" fontId="14" fillId="0" borderId="14" xfId="0" applyFont="1" applyBorder="1">
      <alignment vertical="center"/>
    </xf>
    <xf numFmtId="0" fontId="14" fillId="0" borderId="15" xfId="0" applyFont="1" applyBorder="1">
      <alignment vertical="center"/>
    </xf>
    <xf numFmtId="20" fontId="14" fillId="0" borderId="31" xfId="0" applyNumberFormat="1" applyFont="1" applyBorder="1" applyAlignment="1">
      <alignment horizontal="center" vertical="center"/>
    </xf>
    <xf numFmtId="0" fontId="14" fillId="0" borderId="17" xfId="0" applyFont="1" applyBorder="1" applyAlignment="1">
      <alignment horizontal="center" vertical="center"/>
    </xf>
    <xf numFmtId="20" fontId="14" fillId="0" borderId="17" xfId="0" applyNumberFormat="1" applyFont="1" applyBorder="1" applyAlignment="1">
      <alignment horizontal="center" vertical="center"/>
    </xf>
    <xf numFmtId="20" fontId="14" fillId="0" borderId="24" xfId="0" applyNumberFormat="1" applyFont="1" applyBorder="1" applyAlignment="1">
      <alignment horizontal="center" vertical="center"/>
    </xf>
    <xf numFmtId="38" fontId="14" fillId="0" borderId="31" xfId="1" applyFont="1" applyBorder="1" applyAlignment="1">
      <alignment horizontal="center" vertical="center"/>
    </xf>
    <xf numFmtId="38" fontId="14" fillId="0" borderId="17" xfId="1" applyFont="1" applyBorder="1" applyAlignment="1">
      <alignment horizontal="center" vertical="center"/>
    </xf>
    <xf numFmtId="38" fontId="14" fillId="0" borderId="24" xfId="1" applyFont="1" applyBorder="1" applyAlignment="1">
      <alignment horizontal="center" vertical="center"/>
    </xf>
    <xf numFmtId="38" fontId="14" fillId="0" borderId="22" xfId="1" applyFont="1" applyBorder="1" applyAlignment="1">
      <alignment horizontal="center" vertical="center"/>
    </xf>
    <xf numFmtId="38" fontId="14" fillId="0" borderId="7" xfId="1" applyFont="1" applyBorder="1" applyAlignment="1">
      <alignment horizontal="center" vertical="center"/>
    </xf>
    <xf numFmtId="38" fontId="14" fillId="0" borderId="27" xfId="1" applyFont="1" applyBorder="1" applyAlignment="1">
      <alignment horizontal="center" vertical="center"/>
    </xf>
    <xf numFmtId="0" fontId="14" fillId="0" borderId="37" xfId="0" applyFont="1" applyBorder="1" applyAlignment="1">
      <alignment horizontal="center" vertical="center" wrapText="1" shrinkToFit="1"/>
    </xf>
    <xf numFmtId="0" fontId="14" fillId="0" borderId="9" xfId="0" applyFont="1" applyBorder="1" applyAlignment="1">
      <alignment horizontal="center" vertical="center" shrinkToFit="1"/>
    </xf>
    <xf numFmtId="0" fontId="14" fillId="0" borderId="13" xfId="0" applyFont="1" applyBorder="1" applyAlignment="1">
      <alignment horizontal="center" vertical="center" shrinkToFit="1"/>
    </xf>
    <xf numFmtId="38" fontId="14" fillId="0" borderId="60" xfId="1" applyFont="1" applyBorder="1" applyAlignment="1">
      <alignment horizontal="center" vertical="center"/>
    </xf>
    <xf numFmtId="38" fontId="14" fillId="0" borderId="11" xfId="1" applyFont="1" applyBorder="1" applyAlignment="1">
      <alignment horizontal="center" vertical="center"/>
    </xf>
    <xf numFmtId="38" fontId="14" fillId="0" borderId="83" xfId="1" applyFont="1" applyBorder="1" applyAlignment="1">
      <alignment horizontal="center" vertical="center"/>
    </xf>
    <xf numFmtId="0" fontId="14" fillId="0" borderId="25" xfId="0" applyFont="1" applyBorder="1" applyAlignment="1">
      <alignment horizontal="center" vertical="center"/>
    </xf>
    <xf numFmtId="0" fontId="14" fillId="0" borderId="16" xfId="0" applyFont="1" applyBorder="1" applyAlignment="1">
      <alignment horizontal="center" vertical="center"/>
    </xf>
    <xf numFmtId="0" fontId="14" fillId="0" borderId="89"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14" xfId="0" applyFont="1" applyBorder="1" applyAlignment="1">
      <alignment horizontal="center" vertical="center"/>
    </xf>
    <xf numFmtId="0" fontId="14" fillId="0" borderId="76" xfId="0" applyFont="1" applyBorder="1" applyAlignment="1">
      <alignment horizontal="center" vertical="center"/>
    </xf>
    <xf numFmtId="0" fontId="14" fillId="0" borderId="108" xfId="0" applyFont="1" applyBorder="1" applyAlignment="1">
      <alignment horizontal="center" vertical="center"/>
    </xf>
    <xf numFmtId="0" fontId="14" fillId="0" borderId="14" xfId="0" applyFont="1" applyBorder="1" applyAlignment="1">
      <alignment horizontal="center" vertical="center"/>
    </xf>
    <xf numFmtId="0" fontId="14" fillId="0" borderId="90"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left" vertical="center"/>
    </xf>
    <xf numFmtId="0" fontId="14" fillId="0" borderId="67" xfId="0" applyFont="1" applyBorder="1" applyAlignment="1">
      <alignment horizontal="left" vertical="center"/>
    </xf>
    <xf numFmtId="0" fontId="14" fillId="0" borderId="16" xfId="0" applyFont="1" applyBorder="1" applyAlignment="1">
      <alignment horizontal="left" vertical="center"/>
    </xf>
    <xf numFmtId="3" fontId="14" fillId="0" borderId="4" xfId="0" applyNumberFormat="1" applyFont="1" applyBorder="1" applyAlignment="1">
      <alignment horizontal="center" vertical="center"/>
    </xf>
    <xf numFmtId="0" fontId="14" fillId="0" borderId="80" xfId="0" applyFont="1" applyBorder="1" applyAlignment="1">
      <alignment horizontal="center" vertical="center"/>
    </xf>
    <xf numFmtId="0" fontId="14" fillId="0" borderId="69" xfId="0" applyFont="1" applyBorder="1" applyAlignment="1">
      <alignment horizontal="center" vertical="center"/>
    </xf>
    <xf numFmtId="0" fontId="16" fillId="0" borderId="22" xfId="0" applyFont="1" applyBorder="1" applyAlignment="1">
      <alignment horizontal="center" vertical="center"/>
    </xf>
    <xf numFmtId="0" fontId="16" fillId="0" borderId="7" xfId="0" applyFont="1" applyBorder="1" applyAlignment="1">
      <alignment horizontal="center" vertical="center"/>
    </xf>
    <xf numFmtId="0" fontId="14" fillId="0" borderId="37" xfId="0" applyFont="1" applyBorder="1" applyAlignment="1">
      <alignment horizontal="center" vertical="center"/>
    </xf>
    <xf numFmtId="0" fontId="14" fillId="0" borderId="9" xfId="0" applyFont="1" applyBorder="1" applyAlignment="1">
      <alignment horizontal="center" vertical="center"/>
    </xf>
    <xf numFmtId="0" fontId="5" fillId="0" borderId="4" xfId="0" applyFont="1" applyBorder="1">
      <alignment vertical="center"/>
    </xf>
    <xf numFmtId="0" fontId="5" fillId="0" borderId="88" xfId="0" applyFont="1" applyBorder="1">
      <alignment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36"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lignment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5" fillId="0" borderId="0" xfId="0" applyFont="1" applyBorder="1" applyAlignment="1">
      <alignment horizontal="center" vertical="center" wrapText="1"/>
    </xf>
    <xf numFmtId="0" fontId="5" fillId="0" borderId="130" xfId="0" applyFont="1" applyBorder="1" applyAlignment="1">
      <alignment horizontal="center" vertical="center"/>
    </xf>
    <xf numFmtId="0" fontId="5" fillId="0" borderId="13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12</xdr:col>
      <xdr:colOff>171450</xdr:colOff>
      <xdr:row>26</xdr:row>
      <xdr:rowOff>323850</xdr:rowOff>
    </xdr:from>
    <xdr:to>
      <xdr:col>13</xdr:col>
      <xdr:colOff>49107</xdr:colOff>
      <xdr:row>27</xdr:row>
      <xdr:rowOff>174836</xdr:rowOff>
    </xdr:to>
    <xdr:pic>
      <xdr:nvPicPr>
        <xdr:cNvPr id="26764" name="図 12">
          <a:extLst>
            <a:ext uri="{FF2B5EF4-FFF2-40B4-BE49-F238E27FC236}">
              <a16:creationId xmlns:a16="http://schemas.microsoft.com/office/drawing/2014/main" id="{00000000-0008-0000-0000-00008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0625" y="8801100"/>
          <a:ext cx="2571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161925</xdr:colOff>
      <xdr:row>28</xdr:row>
      <xdr:rowOff>9525</xdr:rowOff>
    </xdr:from>
    <xdr:to>
      <xdr:col>13</xdr:col>
      <xdr:colOff>30057</xdr:colOff>
      <xdr:row>28</xdr:row>
      <xdr:rowOff>180975</xdr:rowOff>
    </xdr:to>
    <xdr:pic>
      <xdr:nvPicPr>
        <xdr:cNvPr id="26765" name="図 13">
          <a:extLst>
            <a:ext uri="{FF2B5EF4-FFF2-40B4-BE49-F238E27FC236}">
              <a16:creationId xmlns:a16="http://schemas.microsoft.com/office/drawing/2014/main" id="{00000000-0008-0000-0000-00008D6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100" y="919162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190500</xdr:colOff>
      <xdr:row>26</xdr:row>
      <xdr:rowOff>333375</xdr:rowOff>
    </xdr:from>
    <xdr:to>
      <xdr:col>18</xdr:col>
      <xdr:colOff>62442</xdr:colOff>
      <xdr:row>27</xdr:row>
      <xdr:rowOff>174836</xdr:rowOff>
    </xdr:to>
    <xdr:pic>
      <xdr:nvPicPr>
        <xdr:cNvPr id="26766" name="図 14">
          <a:extLst>
            <a:ext uri="{FF2B5EF4-FFF2-40B4-BE49-F238E27FC236}">
              <a16:creationId xmlns:a16="http://schemas.microsoft.com/office/drawing/2014/main" id="{00000000-0008-0000-0000-00008E6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15125" y="8810625"/>
          <a:ext cx="2571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180975</xdr:colOff>
      <xdr:row>27</xdr:row>
      <xdr:rowOff>333376</xdr:rowOff>
    </xdr:from>
    <xdr:to>
      <xdr:col>18</xdr:col>
      <xdr:colOff>72997</xdr:colOff>
      <xdr:row>28</xdr:row>
      <xdr:rowOff>178905</xdr:rowOff>
    </xdr:to>
    <xdr:pic>
      <xdr:nvPicPr>
        <xdr:cNvPr id="26767" name="図 15">
          <a:extLst>
            <a:ext uri="{FF2B5EF4-FFF2-40B4-BE49-F238E27FC236}">
              <a16:creationId xmlns:a16="http://schemas.microsoft.com/office/drawing/2014/main" id="{00000000-0008-0000-0000-00008F6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7340" y="9040054"/>
          <a:ext cx="236579" cy="196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171450</xdr:colOff>
      <xdr:row>26</xdr:row>
      <xdr:rowOff>323850</xdr:rowOff>
    </xdr:from>
    <xdr:to>
      <xdr:col>13</xdr:col>
      <xdr:colOff>49107</xdr:colOff>
      <xdr:row>27</xdr:row>
      <xdr:rowOff>174836</xdr:rowOff>
    </xdr:to>
    <xdr:pic>
      <xdr:nvPicPr>
        <xdr:cNvPr id="2" name="図 12">
          <a:extLst>
            <a:ext uri="{FF2B5EF4-FFF2-40B4-BE49-F238E27FC236}">
              <a16:creationId xmlns:a16="http://schemas.microsoft.com/office/drawing/2014/main" id="{1AB8C43B-394A-443A-A477-253E60A1D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4390" y="9010650"/>
          <a:ext cx="220557" cy="201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161925</xdr:colOff>
      <xdr:row>28</xdr:row>
      <xdr:rowOff>9525</xdr:rowOff>
    </xdr:from>
    <xdr:to>
      <xdr:col>13</xdr:col>
      <xdr:colOff>30057</xdr:colOff>
      <xdr:row>28</xdr:row>
      <xdr:rowOff>180975</xdr:rowOff>
    </xdr:to>
    <xdr:pic>
      <xdr:nvPicPr>
        <xdr:cNvPr id="3" name="図 13">
          <a:extLst>
            <a:ext uri="{FF2B5EF4-FFF2-40B4-BE49-F238E27FC236}">
              <a16:creationId xmlns:a16="http://schemas.microsoft.com/office/drawing/2014/main" id="{0A27CC52-7E8C-4E50-9507-5ADB556425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4865" y="9397365"/>
          <a:ext cx="21103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190500</xdr:colOff>
      <xdr:row>26</xdr:row>
      <xdr:rowOff>333375</xdr:rowOff>
    </xdr:from>
    <xdr:to>
      <xdr:col>18</xdr:col>
      <xdr:colOff>62442</xdr:colOff>
      <xdr:row>27</xdr:row>
      <xdr:rowOff>174836</xdr:rowOff>
    </xdr:to>
    <xdr:pic>
      <xdr:nvPicPr>
        <xdr:cNvPr id="4" name="図 14">
          <a:extLst>
            <a:ext uri="{FF2B5EF4-FFF2-40B4-BE49-F238E27FC236}">
              <a16:creationId xmlns:a16="http://schemas.microsoft.com/office/drawing/2014/main" id="{A16D2111-2E0A-47CD-B1FF-910CACFF46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25540" y="9020175"/>
          <a:ext cx="214842" cy="191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180975</xdr:colOff>
      <xdr:row>27</xdr:row>
      <xdr:rowOff>333376</xdr:rowOff>
    </xdr:from>
    <xdr:to>
      <xdr:col>18</xdr:col>
      <xdr:colOff>72997</xdr:colOff>
      <xdr:row>28</xdr:row>
      <xdr:rowOff>178905</xdr:rowOff>
    </xdr:to>
    <xdr:pic>
      <xdr:nvPicPr>
        <xdr:cNvPr id="5" name="図 15">
          <a:extLst>
            <a:ext uri="{FF2B5EF4-FFF2-40B4-BE49-F238E27FC236}">
              <a16:creationId xmlns:a16="http://schemas.microsoft.com/office/drawing/2014/main" id="{8603B850-817F-48AD-81F8-28E4AC893A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6015" y="9370696"/>
          <a:ext cx="234922" cy="19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311426</xdr:colOff>
      <xdr:row>18</xdr:row>
      <xdr:rowOff>265043</xdr:rowOff>
    </xdr:from>
    <xdr:to>
      <xdr:col>9</xdr:col>
      <xdr:colOff>70734</xdr:colOff>
      <xdr:row>20</xdr:row>
      <xdr:rowOff>278296</xdr:rowOff>
    </xdr:to>
    <xdr:sp macro="" textlink="">
      <xdr:nvSpPr>
        <xdr:cNvPr id="6" name="角丸四角形吹き出し 3">
          <a:extLst>
            <a:ext uri="{FF2B5EF4-FFF2-40B4-BE49-F238E27FC236}">
              <a16:creationId xmlns:a16="http://schemas.microsoft.com/office/drawing/2014/main" id="{5FECC4E1-C0D0-4C91-822B-9E22A6692870}"/>
            </a:ext>
          </a:extLst>
        </xdr:cNvPr>
        <xdr:cNvSpPr/>
      </xdr:nvSpPr>
      <xdr:spPr>
        <a:xfrm>
          <a:off x="1729409" y="6195391"/>
          <a:ext cx="1786890" cy="636105"/>
        </a:xfrm>
        <a:prstGeom prst="wedgeRoundRectCallout">
          <a:avLst>
            <a:gd name="adj1" fmla="val 7031"/>
            <a:gd name="adj2" fmla="val -10746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chemeClr val="tx1"/>
              </a:solidFill>
            </a:rPr>
            <a:t>準備時間等を除く、児童を受け入れることができる時間をご記入ください。</a:t>
          </a:r>
        </a:p>
      </xdr:txBody>
    </xdr:sp>
    <xdr:clientData/>
  </xdr:twoCellAnchor>
  <xdr:twoCellAnchor>
    <xdr:from>
      <xdr:col>9</xdr:col>
      <xdr:colOff>6626</xdr:colOff>
      <xdr:row>25</xdr:row>
      <xdr:rowOff>59635</xdr:rowOff>
    </xdr:from>
    <xdr:to>
      <xdr:col>11</xdr:col>
      <xdr:colOff>161428</xdr:colOff>
      <xdr:row>26</xdr:row>
      <xdr:rowOff>295193</xdr:rowOff>
    </xdr:to>
    <xdr:sp macro="" textlink="">
      <xdr:nvSpPr>
        <xdr:cNvPr id="7" name="角丸四角形吹き出し 18">
          <a:extLst>
            <a:ext uri="{FF2B5EF4-FFF2-40B4-BE49-F238E27FC236}">
              <a16:creationId xmlns:a16="http://schemas.microsoft.com/office/drawing/2014/main" id="{59DDD717-58EA-4B42-854B-8B39250C8AB0}"/>
            </a:ext>
          </a:extLst>
        </xdr:cNvPr>
        <xdr:cNvSpPr/>
      </xdr:nvSpPr>
      <xdr:spPr>
        <a:xfrm>
          <a:off x="3452191" y="8375374"/>
          <a:ext cx="843915" cy="586741"/>
        </a:xfrm>
        <a:prstGeom prst="wedgeRoundRectCallout">
          <a:avLst>
            <a:gd name="adj1" fmla="val -94112"/>
            <a:gd name="adj2" fmla="val 32103"/>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chemeClr val="tx1"/>
              </a:solidFill>
            </a:rPr>
            <a:t>内数でご記入ください。</a:t>
          </a:r>
          <a:endParaRPr kumimoji="1" lang="en-US" altLang="ja-JP" sz="900">
            <a:solidFill>
              <a:schemeClr val="tx1"/>
            </a:solidFill>
          </a:endParaRPr>
        </a:p>
      </xdr:txBody>
    </xdr:sp>
    <xdr:clientData/>
  </xdr:twoCellAnchor>
  <xdr:twoCellAnchor>
    <xdr:from>
      <xdr:col>5</xdr:col>
      <xdr:colOff>225288</xdr:colOff>
      <xdr:row>46</xdr:row>
      <xdr:rowOff>145774</xdr:rowOff>
    </xdr:from>
    <xdr:to>
      <xdr:col>6</xdr:col>
      <xdr:colOff>97735</xdr:colOff>
      <xdr:row>46</xdr:row>
      <xdr:rowOff>355324</xdr:rowOff>
    </xdr:to>
    <xdr:sp macro="" textlink="">
      <xdr:nvSpPr>
        <xdr:cNvPr id="8" name="円/楕円 5">
          <a:extLst>
            <a:ext uri="{FF2B5EF4-FFF2-40B4-BE49-F238E27FC236}">
              <a16:creationId xmlns:a16="http://schemas.microsoft.com/office/drawing/2014/main" id="{E0215121-EB8A-4F87-AF11-9CCBE67A4D38}"/>
            </a:ext>
          </a:extLst>
        </xdr:cNvPr>
        <xdr:cNvSpPr/>
      </xdr:nvSpPr>
      <xdr:spPr>
        <a:xfrm>
          <a:off x="2319131" y="14716539"/>
          <a:ext cx="190500"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0</xdr:colOff>
      <xdr:row>54</xdr:row>
      <xdr:rowOff>46383</xdr:rowOff>
    </xdr:from>
    <xdr:to>
      <xdr:col>18</xdr:col>
      <xdr:colOff>46382</xdr:colOff>
      <xdr:row>57</xdr:row>
      <xdr:rowOff>39756</xdr:rowOff>
    </xdr:to>
    <xdr:sp macro="" textlink="">
      <xdr:nvSpPr>
        <xdr:cNvPr id="9" name="角丸四角形吹き出し 8">
          <a:extLst>
            <a:ext uri="{FF2B5EF4-FFF2-40B4-BE49-F238E27FC236}">
              <a16:creationId xmlns:a16="http://schemas.microsoft.com/office/drawing/2014/main" id="{7584A826-3501-4AF3-9384-5DE5FEC3F20E}"/>
            </a:ext>
          </a:extLst>
        </xdr:cNvPr>
        <xdr:cNvSpPr/>
      </xdr:nvSpPr>
      <xdr:spPr>
        <a:xfrm>
          <a:off x="3445565" y="17300713"/>
          <a:ext cx="2981739" cy="927652"/>
        </a:xfrm>
        <a:prstGeom prst="wedgeRoundRectCallout">
          <a:avLst>
            <a:gd name="adj1" fmla="val 29092"/>
            <a:gd name="adj2" fmla="val -62896"/>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専任支援員等については、障がい児受入児童数や職員の配置体制を満たしていないと加配の対象となりません。</a:t>
          </a:r>
          <a:endParaRPr kumimoji="1" lang="en-US" altLang="ja-JP" sz="900">
            <a:solidFill>
              <a:schemeClr val="tx1"/>
            </a:solidFill>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solidFill>
                <a:schemeClr val="tx1"/>
              </a:solidFill>
            </a:rPr>
            <a:t>また、他事業（処遇改善事業、キャリアアップ処遇改善、処遇改善月額</a:t>
          </a:r>
          <a:r>
            <a:rPr kumimoji="1" lang="en-US" altLang="ja-JP" sz="900">
              <a:solidFill>
                <a:schemeClr val="tx1"/>
              </a:solidFill>
            </a:rPr>
            <a:t>9,000</a:t>
          </a:r>
          <a:r>
            <a:rPr kumimoji="1" lang="ja-JP" altLang="en-US" sz="900">
              <a:solidFill>
                <a:schemeClr val="tx1"/>
              </a:solidFill>
            </a:rPr>
            <a:t>円相当）にかかる費用を除く支給予定額をご記入ください。</a:t>
          </a:r>
          <a:endParaRPr kumimoji="1" lang="ja-JP" altLang="en-US" sz="900" u="sng">
            <a:solidFill>
              <a:sysClr val="windowText" lastClr="000000"/>
            </a:solidFill>
          </a:endParaRPr>
        </a:p>
      </xdr:txBody>
    </xdr:sp>
    <xdr:clientData/>
  </xdr:twoCellAnchor>
  <xdr:twoCellAnchor>
    <xdr:from>
      <xdr:col>1</xdr:col>
      <xdr:colOff>344558</xdr:colOff>
      <xdr:row>56</xdr:row>
      <xdr:rowOff>33130</xdr:rowOff>
    </xdr:from>
    <xdr:to>
      <xdr:col>8</xdr:col>
      <xdr:colOff>226199</xdr:colOff>
      <xdr:row>58</xdr:row>
      <xdr:rowOff>204414</xdr:rowOff>
    </xdr:to>
    <xdr:sp macro="" textlink="">
      <xdr:nvSpPr>
        <xdr:cNvPr id="11" name="角丸四角形吹き出し 31">
          <a:extLst>
            <a:ext uri="{FF2B5EF4-FFF2-40B4-BE49-F238E27FC236}">
              <a16:creationId xmlns:a16="http://schemas.microsoft.com/office/drawing/2014/main" id="{7FBD3F00-C66D-424B-9FE6-DC098DE437BA}"/>
            </a:ext>
          </a:extLst>
        </xdr:cNvPr>
        <xdr:cNvSpPr/>
      </xdr:nvSpPr>
      <xdr:spPr>
        <a:xfrm>
          <a:off x="662610" y="17910313"/>
          <a:ext cx="2664598" cy="794136"/>
        </a:xfrm>
        <a:prstGeom prst="wedgeRoundRectCallout">
          <a:avLst>
            <a:gd name="adj1" fmla="val 24269"/>
            <a:gd name="adj2" fmla="val 67810"/>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800"/>
            </a:lnSpc>
          </a:pPr>
          <a:r>
            <a:rPr kumimoji="1" lang="ja-JP" altLang="ja-JP" sz="900">
              <a:solidFill>
                <a:sysClr val="windowText" lastClr="000000"/>
              </a:solidFill>
              <a:effectLst/>
              <a:latin typeface="+mn-lt"/>
              <a:ea typeface="+mn-ea"/>
              <a:cs typeface="+mn-cs"/>
            </a:rPr>
            <a:t>労働条件通知書等に記載のある基本額</a:t>
          </a:r>
          <a:r>
            <a:rPr kumimoji="1" lang="ja-JP" altLang="en-US" sz="900">
              <a:solidFill>
                <a:sysClr val="windowText" lastClr="000000"/>
              </a:solidFill>
              <a:effectLst/>
              <a:latin typeface="+mn-lt"/>
              <a:ea typeface="+mn-ea"/>
              <a:cs typeface="+mn-cs"/>
            </a:rPr>
            <a:t>（賞与及び諸手当</a:t>
          </a:r>
          <a:r>
            <a:rPr kumimoji="1" lang="ja-JP" altLang="ja-JP" sz="900">
              <a:solidFill>
                <a:sysClr val="windowText" lastClr="000000"/>
              </a:solidFill>
              <a:effectLst/>
              <a:latin typeface="+mn-lt"/>
              <a:ea typeface="+mn-ea"/>
              <a:cs typeface="+mn-cs"/>
            </a:rPr>
            <a:t>を</a:t>
          </a:r>
          <a:r>
            <a:rPr kumimoji="1" lang="ja-JP" altLang="en-US" sz="900">
              <a:solidFill>
                <a:sysClr val="windowText" lastClr="000000"/>
              </a:solidFill>
              <a:effectLst/>
              <a:latin typeface="+mn-lt"/>
              <a:ea typeface="+mn-ea"/>
              <a:cs typeface="+mn-cs"/>
            </a:rPr>
            <a:t>除く）を</a:t>
          </a:r>
          <a:r>
            <a:rPr kumimoji="1" lang="ja-JP" altLang="ja-JP" sz="900">
              <a:solidFill>
                <a:sysClr val="windowText" lastClr="000000"/>
              </a:solidFill>
              <a:effectLst/>
              <a:latin typeface="+mn-lt"/>
              <a:ea typeface="+mn-ea"/>
              <a:cs typeface="+mn-cs"/>
            </a:rPr>
            <a:t>以下のとおりご記入ください。</a:t>
          </a:r>
          <a:endParaRPr lang="ja-JP" altLang="ja-JP" sz="600">
            <a:solidFill>
              <a:sysClr val="windowText" lastClr="000000"/>
            </a:solidFill>
            <a:effectLst/>
          </a:endParaRPr>
        </a:p>
        <a:p>
          <a:pPr>
            <a:lnSpc>
              <a:spcPts val="700"/>
            </a:lnSpc>
          </a:pPr>
          <a:r>
            <a:rPr kumimoji="1" lang="ja-JP" altLang="ja-JP" sz="900">
              <a:solidFill>
                <a:sysClr val="windowText" lastClr="000000"/>
              </a:solidFill>
              <a:effectLst/>
              <a:latin typeface="+mn-lt"/>
              <a:ea typeface="+mn-ea"/>
              <a:cs typeface="+mn-cs"/>
            </a:rPr>
            <a:t>雇用されている支援員等全員分</a:t>
          </a:r>
          <a:r>
            <a:rPr kumimoji="1" lang="ja-JP" altLang="en-US" sz="900">
              <a:solidFill>
                <a:schemeClr val="tx1"/>
              </a:solidFill>
            </a:rPr>
            <a:t>お願いします。</a:t>
          </a:r>
          <a:endParaRPr kumimoji="1" lang="en-US" altLang="ja-JP" sz="900">
            <a:solidFill>
              <a:schemeClr val="tx1"/>
            </a:solidFill>
          </a:endParaRPr>
        </a:p>
        <a:p>
          <a:pPr algn="l">
            <a:lnSpc>
              <a:spcPts val="800"/>
            </a:lnSpc>
          </a:pPr>
          <a:r>
            <a:rPr kumimoji="1" lang="ja-JP" altLang="en-US" sz="900">
              <a:solidFill>
                <a:schemeClr val="tx1"/>
              </a:solidFill>
            </a:rPr>
            <a:t>（常）は常勤、（非）は非常勤を意味します。</a:t>
          </a:r>
          <a:endParaRPr kumimoji="1" lang="en-US" altLang="ja-JP" sz="900">
            <a:solidFill>
              <a:schemeClr val="tx1"/>
            </a:solidFill>
          </a:endParaRPr>
        </a:p>
      </xdr:txBody>
    </xdr:sp>
    <xdr:clientData/>
  </xdr:twoCellAnchor>
  <xdr:twoCellAnchor>
    <xdr:from>
      <xdr:col>4</xdr:col>
      <xdr:colOff>649357</xdr:colOff>
      <xdr:row>46</xdr:row>
      <xdr:rowOff>357809</xdr:rowOff>
    </xdr:from>
    <xdr:to>
      <xdr:col>12</xdr:col>
      <xdr:colOff>272582</xdr:colOff>
      <xdr:row>47</xdr:row>
      <xdr:rowOff>211040</xdr:rowOff>
    </xdr:to>
    <xdr:sp macro="" textlink="">
      <xdr:nvSpPr>
        <xdr:cNvPr id="12" name="角丸四角形吹き出し 31">
          <a:extLst>
            <a:ext uri="{FF2B5EF4-FFF2-40B4-BE49-F238E27FC236}">
              <a16:creationId xmlns:a16="http://schemas.microsoft.com/office/drawing/2014/main" id="{BB3C989A-EAD4-4AF2-A340-849CF48A6B5E}"/>
            </a:ext>
          </a:extLst>
        </xdr:cNvPr>
        <xdr:cNvSpPr/>
      </xdr:nvSpPr>
      <xdr:spPr>
        <a:xfrm>
          <a:off x="2067340" y="14928574"/>
          <a:ext cx="2684477" cy="356814"/>
        </a:xfrm>
        <a:prstGeom prst="wedgeRoundRectCallout">
          <a:avLst>
            <a:gd name="adj1" fmla="val 11461"/>
            <a:gd name="adj2" fmla="val 182575"/>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defTabSz="914400" rtl="0" eaLnBrk="1" fontAlgn="auto" latinLnBrk="0" hangingPunct="1">
            <a:lnSpc>
              <a:spcPts val="8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支援員等が社会保険に加入し、社会保険料をクラブで負担している場合、</a:t>
          </a:r>
          <a:r>
            <a:rPr lang="ja-JP" altLang="en-US" sz="900" b="0" i="0" baseline="0">
              <a:solidFill>
                <a:schemeClr val="tx1"/>
              </a:solidFill>
              <a:effectLst/>
              <a:latin typeface="+mn-lt"/>
              <a:ea typeface="+mn-ea"/>
              <a:cs typeface="+mn-cs"/>
            </a:rPr>
            <a:t>○をご</a:t>
          </a:r>
          <a:r>
            <a:rPr lang="ja-JP" altLang="ja-JP" sz="900" b="0" i="0" baseline="0">
              <a:solidFill>
                <a:schemeClr val="tx1"/>
              </a:solidFill>
              <a:effectLst/>
              <a:latin typeface="+mn-lt"/>
              <a:ea typeface="+mn-ea"/>
              <a:cs typeface="+mn-cs"/>
            </a:rPr>
            <a:t>記入ください。</a:t>
          </a:r>
          <a:endParaRPr lang="ja-JP" altLang="ja-JP" sz="900">
            <a:solidFill>
              <a:schemeClr val="tx1"/>
            </a:solidFill>
            <a:effectLst/>
          </a:endParaRPr>
        </a:p>
      </xdr:txBody>
    </xdr:sp>
    <xdr:clientData/>
  </xdr:twoCellAnchor>
  <xdr:twoCellAnchor>
    <xdr:from>
      <xdr:col>18</xdr:col>
      <xdr:colOff>33130</xdr:colOff>
      <xdr:row>45</xdr:row>
      <xdr:rowOff>589722</xdr:rowOff>
    </xdr:from>
    <xdr:to>
      <xdr:col>23</xdr:col>
      <xdr:colOff>6626</xdr:colOff>
      <xdr:row>46</xdr:row>
      <xdr:rowOff>238539</xdr:rowOff>
    </xdr:to>
    <xdr:sp macro="" textlink="">
      <xdr:nvSpPr>
        <xdr:cNvPr id="13" name="角丸四角形吹き出し 4">
          <a:extLst>
            <a:ext uri="{FF2B5EF4-FFF2-40B4-BE49-F238E27FC236}">
              <a16:creationId xmlns:a16="http://schemas.microsoft.com/office/drawing/2014/main" id="{18202ACE-569D-448E-B440-326EF010149E}"/>
            </a:ext>
          </a:extLst>
        </xdr:cNvPr>
        <xdr:cNvSpPr/>
      </xdr:nvSpPr>
      <xdr:spPr>
        <a:xfrm>
          <a:off x="6414052" y="14398487"/>
          <a:ext cx="2882348" cy="410817"/>
        </a:xfrm>
        <a:prstGeom prst="wedgeRoundRectCallout">
          <a:avLst>
            <a:gd name="adj1" fmla="val -53682"/>
            <a:gd name="adj2" fmla="val 49060"/>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chemeClr val="tx1"/>
              </a:solidFill>
            </a:rPr>
            <a:t>クラブ独自で保育料の減額・免除があればご記入ください。</a:t>
          </a:r>
          <a:endParaRPr kumimoji="1" lang="en-US" altLang="ja-JP" sz="800">
            <a:solidFill>
              <a:schemeClr val="tx1"/>
            </a:solidFill>
          </a:endParaRPr>
        </a:p>
        <a:p>
          <a:pPr algn="l"/>
          <a:r>
            <a:rPr kumimoji="1" lang="ja-JP" altLang="en-US" sz="800">
              <a:solidFill>
                <a:schemeClr val="tx1"/>
              </a:solidFill>
            </a:rPr>
            <a:t>（例：就学援助家庭、障がい児、きょうだい等）</a:t>
          </a:r>
        </a:p>
      </xdr:txBody>
    </xdr:sp>
    <xdr:clientData/>
  </xdr:twoCellAnchor>
  <xdr:twoCellAnchor>
    <xdr:from>
      <xdr:col>12</xdr:col>
      <xdr:colOff>291548</xdr:colOff>
      <xdr:row>18</xdr:row>
      <xdr:rowOff>238539</xdr:rowOff>
    </xdr:from>
    <xdr:to>
      <xdr:col>18</xdr:col>
      <xdr:colOff>205325</xdr:colOff>
      <xdr:row>20</xdr:row>
      <xdr:rowOff>198783</xdr:rowOff>
    </xdr:to>
    <xdr:sp macro="" textlink="">
      <xdr:nvSpPr>
        <xdr:cNvPr id="14" name="AutoShape 12">
          <a:extLst>
            <a:ext uri="{FF2B5EF4-FFF2-40B4-BE49-F238E27FC236}">
              <a16:creationId xmlns:a16="http://schemas.microsoft.com/office/drawing/2014/main" id="{50B2F2E2-E28B-4C9A-8D5D-6F4E631DB12F}"/>
            </a:ext>
          </a:extLst>
        </xdr:cNvPr>
        <xdr:cNvSpPr>
          <a:spLocks noChangeArrowheads="1"/>
        </xdr:cNvSpPr>
      </xdr:nvSpPr>
      <xdr:spPr bwMode="auto">
        <a:xfrm>
          <a:off x="4770783" y="6168887"/>
          <a:ext cx="1815464" cy="583096"/>
        </a:xfrm>
        <a:prstGeom prst="wedgeRoundRectCallout">
          <a:avLst>
            <a:gd name="adj1" fmla="val 29282"/>
            <a:gd name="adj2" fmla="val -9862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新一年生受入れのため始業式や振替休日に１日開設する場合、「その他」に計上してください。</a:t>
          </a:r>
        </a:p>
      </xdr:txBody>
    </xdr:sp>
    <xdr:clientData/>
  </xdr:twoCellAnchor>
  <xdr:twoCellAnchor>
    <xdr:from>
      <xdr:col>10</xdr:col>
      <xdr:colOff>66261</xdr:colOff>
      <xdr:row>11</xdr:row>
      <xdr:rowOff>19878</xdr:rowOff>
    </xdr:from>
    <xdr:to>
      <xdr:col>15</xdr:col>
      <xdr:colOff>183377</xdr:colOff>
      <xdr:row>12</xdr:row>
      <xdr:rowOff>211372</xdr:rowOff>
    </xdr:to>
    <xdr:sp macro="" textlink="">
      <xdr:nvSpPr>
        <xdr:cNvPr id="15" name="角丸四角形吹き出し 3">
          <a:extLst>
            <a:ext uri="{FF2B5EF4-FFF2-40B4-BE49-F238E27FC236}">
              <a16:creationId xmlns:a16="http://schemas.microsoft.com/office/drawing/2014/main" id="{638A6154-F894-4D9D-BE21-F6B0825814BF}"/>
            </a:ext>
          </a:extLst>
        </xdr:cNvPr>
        <xdr:cNvSpPr/>
      </xdr:nvSpPr>
      <xdr:spPr>
        <a:xfrm>
          <a:off x="3856383" y="3770243"/>
          <a:ext cx="1786890" cy="502920"/>
        </a:xfrm>
        <a:prstGeom prst="wedgeRoundRectCallout">
          <a:avLst>
            <a:gd name="adj1" fmla="val -64018"/>
            <a:gd name="adj2" fmla="val 101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chemeClr val="tx1"/>
              </a:solidFill>
            </a:rPr>
            <a:t>開所時間前後の準備等を含めた時間をご記入ください。</a:t>
          </a:r>
        </a:p>
      </xdr:txBody>
    </xdr:sp>
    <xdr:clientData/>
  </xdr:twoCellAnchor>
  <xdr:twoCellAnchor>
    <xdr:from>
      <xdr:col>12</xdr:col>
      <xdr:colOff>26504</xdr:colOff>
      <xdr:row>6</xdr:row>
      <xdr:rowOff>265043</xdr:rowOff>
    </xdr:from>
    <xdr:to>
      <xdr:col>17</xdr:col>
      <xdr:colOff>256264</xdr:colOff>
      <xdr:row>8</xdr:row>
      <xdr:rowOff>246076</xdr:rowOff>
    </xdr:to>
    <xdr:sp macro="" textlink="">
      <xdr:nvSpPr>
        <xdr:cNvPr id="16" name="角丸四角形吹き出し 3">
          <a:extLst>
            <a:ext uri="{FF2B5EF4-FFF2-40B4-BE49-F238E27FC236}">
              <a16:creationId xmlns:a16="http://schemas.microsoft.com/office/drawing/2014/main" id="{FAF17FF8-B792-4BE0-9382-E8C6DA63A706}"/>
            </a:ext>
          </a:extLst>
        </xdr:cNvPr>
        <xdr:cNvSpPr/>
      </xdr:nvSpPr>
      <xdr:spPr>
        <a:xfrm>
          <a:off x="4505739" y="2458278"/>
          <a:ext cx="1786890" cy="603885"/>
        </a:xfrm>
        <a:prstGeom prst="wedgeRoundRectCallout">
          <a:avLst>
            <a:gd name="adj1" fmla="val -85600"/>
            <a:gd name="adj2" fmla="val 50216"/>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chemeClr val="tx1"/>
              </a:solidFill>
            </a:rPr>
            <a:t>できれば携帯電話など、連絡が取れる電話番号をご記入ください。</a:t>
          </a:r>
        </a:p>
      </xdr:txBody>
    </xdr:sp>
    <xdr:clientData/>
  </xdr:twoCellAnchor>
  <xdr:twoCellAnchor>
    <xdr:from>
      <xdr:col>1</xdr:col>
      <xdr:colOff>13253</xdr:colOff>
      <xdr:row>0</xdr:row>
      <xdr:rowOff>172278</xdr:rowOff>
    </xdr:from>
    <xdr:to>
      <xdr:col>3</xdr:col>
      <xdr:colOff>37521</xdr:colOff>
      <xdr:row>1</xdr:row>
      <xdr:rowOff>176585</xdr:rowOff>
    </xdr:to>
    <xdr:sp macro="" textlink="">
      <xdr:nvSpPr>
        <xdr:cNvPr id="17" name="Text Box 13">
          <a:extLst>
            <a:ext uri="{FF2B5EF4-FFF2-40B4-BE49-F238E27FC236}">
              <a16:creationId xmlns:a16="http://schemas.microsoft.com/office/drawing/2014/main" id="{31FF8B97-1819-4740-970D-0D5CF45EF0F1}"/>
            </a:ext>
          </a:extLst>
        </xdr:cNvPr>
        <xdr:cNvSpPr txBox="1">
          <a:spLocks noChangeArrowheads="1"/>
        </xdr:cNvSpPr>
      </xdr:nvSpPr>
      <xdr:spPr bwMode="auto">
        <a:xfrm>
          <a:off x="331305" y="172278"/>
          <a:ext cx="706755" cy="388620"/>
        </a:xfrm>
        <a:prstGeom prst="rect">
          <a:avLst/>
        </a:prstGeom>
        <a:noFill/>
        <a:ln w="28575">
          <a:solidFill>
            <a:srgbClr val="FF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記入例</a:t>
          </a:r>
        </a:p>
      </xdr:txBody>
    </xdr:sp>
    <xdr:clientData/>
  </xdr:twoCellAnchor>
  <xdr:twoCellAnchor>
    <xdr:from>
      <xdr:col>15</xdr:col>
      <xdr:colOff>284922</xdr:colOff>
      <xdr:row>11</xdr:row>
      <xdr:rowOff>33131</xdr:rowOff>
    </xdr:from>
    <xdr:to>
      <xdr:col>20</xdr:col>
      <xdr:colOff>70734</xdr:colOff>
      <xdr:row>12</xdr:row>
      <xdr:rowOff>224625</xdr:rowOff>
    </xdr:to>
    <xdr:sp macro="" textlink="">
      <xdr:nvSpPr>
        <xdr:cNvPr id="10" name="角丸四角形吹き出し 3">
          <a:extLst>
            <a:ext uri="{FF2B5EF4-FFF2-40B4-BE49-F238E27FC236}">
              <a16:creationId xmlns:a16="http://schemas.microsoft.com/office/drawing/2014/main" id="{68A5670A-C908-4285-A5FD-3151393F156B}"/>
            </a:ext>
          </a:extLst>
        </xdr:cNvPr>
        <xdr:cNvSpPr/>
      </xdr:nvSpPr>
      <xdr:spPr>
        <a:xfrm>
          <a:off x="5744818" y="3783496"/>
          <a:ext cx="1786890" cy="502920"/>
        </a:xfrm>
        <a:prstGeom prst="wedgeRoundRectCallout">
          <a:avLst>
            <a:gd name="adj1" fmla="val -61422"/>
            <a:gd name="adj2" fmla="val 7479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chemeClr val="tx1"/>
              </a:solidFill>
            </a:rPr>
            <a:t>開所日数表と一致しているか確認してください。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8"/>
  <sheetViews>
    <sheetView showZeros="0" tabSelected="1" view="pageBreakPreview" zoomScale="115" zoomScaleNormal="100" zoomScaleSheetLayoutView="115" workbookViewId="0">
      <selection sqref="A1:S1"/>
    </sheetView>
  </sheetViews>
  <sheetFormatPr defaultRowHeight="13.2"/>
  <cols>
    <col min="1" max="1" width="4.6640625" style="1" customWidth="1"/>
    <col min="2" max="2" width="6.44140625" style="1" customWidth="1"/>
    <col min="3" max="3" width="3.44140625" style="1" customWidth="1"/>
    <col min="4" max="4" width="6.109375" style="1" customWidth="1"/>
    <col min="5" max="5" width="9.88671875" style="1" customWidth="1"/>
    <col min="6" max="6" width="4.6640625" style="1" customWidth="1"/>
    <col min="7" max="13" width="5" style="1" customWidth="1"/>
    <col min="14" max="16" width="4.6640625" style="1" customWidth="1"/>
    <col min="17" max="17" width="3.77734375" style="1" customWidth="1"/>
    <col min="18" max="18" width="5" style="1" customWidth="1"/>
    <col min="19" max="19" width="6.88671875" style="1" customWidth="1"/>
    <col min="20" max="16384" width="8.88671875" style="1"/>
  </cols>
  <sheetData>
    <row r="1" spans="1:21" ht="30" customHeight="1">
      <c r="A1" s="253" t="s">
        <v>82</v>
      </c>
      <c r="B1" s="253"/>
      <c r="C1" s="253"/>
      <c r="D1" s="253"/>
      <c r="E1" s="253"/>
      <c r="F1" s="253"/>
      <c r="G1" s="253"/>
      <c r="H1" s="253"/>
      <c r="I1" s="253"/>
      <c r="J1" s="253"/>
      <c r="K1" s="253"/>
      <c r="L1" s="253"/>
      <c r="M1" s="253"/>
      <c r="N1" s="253"/>
      <c r="O1" s="253"/>
      <c r="P1" s="253"/>
      <c r="Q1" s="253"/>
      <c r="R1" s="253"/>
      <c r="S1" s="253"/>
    </row>
    <row r="2" spans="1:21" ht="24" customHeight="1" thickBot="1">
      <c r="O2" s="209" t="s">
        <v>83</v>
      </c>
      <c r="P2" s="209"/>
      <c r="Q2" s="209"/>
      <c r="R2" s="209"/>
      <c r="S2" s="209"/>
      <c r="U2" s="2"/>
    </row>
    <row r="3" spans="1:21" ht="45" customHeight="1">
      <c r="A3" s="210" t="s">
        <v>10</v>
      </c>
      <c r="B3" s="211"/>
      <c r="C3" s="212"/>
      <c r="D3" s="171" t="s">
        <v>15</v>
      </c>
      <c r="E3" s="172"/>
      <c r="F3" s="241"/>
      <c r="G3" s="242"/>
      <c r="H3" s="242"/>
      <c r="I3" s="242"/>
      <c r="J3" s="242"/>
      <c r="K3" s="242"/>
      <c r="L3" s="242"/>
      <c r="M3" s="242"/>
      <c r="N3" s="242"/>
      <c r="O3" s="127" t="s">
        <v>122</v>
      </c>
      <c r="P3" s="319"/>
      <c r="Q3" s="319"/>
      <c r="R3" s="3"/>
      <c r="S3" s="128" t="s">
        <v>123</v>
      </c>
    </row>
    <row r="4" spans="1:21" ht="24.9" customHeight="1">
      <c r="A4" s="213"/>
      <c r="B4" s="214"/>
      <c r="C4" s="215"/>
      <c r="D4" s="177" t="s">
        <v>11</v>
      </c>
      <c r="E4" s="178"/>
      <c r="F4" s="147"/>
      <c r="G4" s="148"/>
      <c r="H4" s="148"/>
      <c r="I4" s="148"/>
      <c r="J4" s="148"/>
      <c r="K4" s="148"/>
      <c r="L4" s="149"/>
      <c r="M4" s="90" t="s">
        <v>26</v>
      </c>
      <c r="N4" s="147"/>
      <c r="O4" s="148"/>
      <c r="P4" s="148"/>
      <c r="Q4" s="148"/>
      <c r="R4" s="148"/>
      <c r="S4" s="243"/>
    </row>
    <row r="5" spans="1:21" ht="24.9" customHeight="1" thickBot="1">
      <c r="A5" s="216"/>
      <c r="B5" s="217"/>
      <c r="C5" s="218"/>
      <c r="D5" s="219" t="s">
        <v>48</v>
      </c>
      <c r="E5" s="220"/>
      <c r="F5" s="221"/>
      <c r="G5" s="222"/>
      <c r="H5" s="222"/>
      <c r="I5" s="222"/>
      <c r="J5" s="222"/>
      <c r="K5" s="222"/>
      <c r="L5" s="222"/>
      <c r="M5" s="222"/>
      <c r="N5" s="222"/>
      <c r="O5" s="222"/>
      <c r="P5" s="222"/>
      <c r="Q5" s="222"/>
      <c r="R5" s="222"/>
      <c r="S5" s="223"/>
    </row>
    <row r="6" spans="1:21" ht="24.9" customHeight="1">
      <c r="A6" s="162" t="s">
        <v>20</v>
      </c>
      <c r="B6" s="163"/>
      <c r="C6" s="164"/>
      <c r="D6" s="171" t="s">
        <v>18</v>
      </c>
      <c r="E6" s="172"/>
      <c r="F6" s="144"/>
      <c r="G6" s="145"/>
      <c r="H6" s="145"/>
      <c r="I6" s="145"/>
      <c r="J6" s="145"/>
      <c r="K6" s="145"/>
      <c r="L6" s="145"/>
      <c r="M6" s="145"/>
      <c r="N6" s="145"/>
      <c r="O6" s="145"/>
      <c r="P6" s="145"/>
      <c r="Q6" s="145"/>
      <c r="R6" s="145"/>
      <c r="S6" s="288"/>
    </row>
    <row r="7" spans="1:21" ht="24.9" customHeight="1">
      <c r="A7" s="165"/>
      <c r="B7" s="166"/>
      <c r="C7" s="167"/>
      <c r="D7" s="173" t="s">
        <v>19</v>
      </c>
      <c r="E7" s="174"/>
      <c r="F7" s="147"/>
      <c r="G7" s="148"/>
      <c r="H7" s="148"/>
      <c r="I7" s="148"/>
      <c r="J7" s="148"/>
      <c r="K7" s="148"/>
      <c r="L7" s="148"/>
      <c r="M7" s="148"/>
      <c r="N7" s="148"/>
      <c r="O7" s="148"/>
      <c r="P7" s="148"/>
      <c r="Q7" s="148"/>
      <c r="R7" s="148"/>
      <c r="S7" s="243"/>
    </row>
    <row r="8" spans="1:21" ht="24.9" customHeight="1">
      <c r="A8" s="165"/>
      <c r="B8" s="166"/>
      <c r="C8" s="167"/>
      <c r="D8" s="175" t="s">
        <v>49</v>
      </c>
      <c r="E8" s="176"/>
      <c r="F8" s="289" t="s">
        <v>79</v>
      </c>
      <c r="G8" s="290"/>
      <c r="H8" s="290"/>
      <c r="I8" s="290"/>
      <c r="J8" s="290"/>
      <c r="K8" s="290"/>
      <c r="L8" s="290"/>
      <c r="M8" s="290"/>
      <c r="N8" s="290"/>
      <c r="O8" s="290"/>
      <c r="P8" s="290"/>
      <c r="Q8" s="290"/>
      <c r="R8" s="290"/>
      <c r="S8" s="291"/>
    </row>
    <row r="9" spans="1:21" ht="24.9" customHeight="1" thickBot="1">
      <c r="A9" s="168"/>
      <c r="B9" s="169"/>
      <c r="C9" s="170"/>
      <c r="D9" s="177" t="s">
        <v>21</v>
      </c>
      <c r="E9" s="178"/>
      <c r="F9" s="132"/>
      <c r="G9" s="133"/>
      <c r="H9" s="133"/>
      <c r="I9" s="133"/>
      <c r="J9" s="133"/>
      <c r="K9" s="133"/>
      <c r="L9" s="133"/>
      <c r="M9" s="133"/>
      <c r="N9" s="133"/>
      <c r="O9" s="133"/>
      <c r="P9" s="133"/>
      <c r="Q9" s="133"/>
      <c r="R9" s="133"/>
      <c r="S9" s="134"/>
    </row>
    <row r="10" spans="1:21" ht="24.9" customHeight="1">
      <c r="A10" s="179" t="s">
        <v>42</v>
      </c>
      <c r="B10" s="180"/>
      <c r="C10" s="181"/>
      <c r="D10" s="185" t="s">
        <v>69</v>
      </c>
      <c r="E10" s="186"/>
      <c r="F10" s="144"/>
      <c r="G10" s="145"/>
      <c r="H10" s="145"/>
      <c r="I10" s="145"/>
      <c r="J10" s="145"/>
      <c r="K10" s="145"/>
      <c r="L10" s="145"/>
      <c r="M10" s="145"/>
      <c r="N10" s="145"/>
      <c r="O10" s="145"/>
      <c r="P10" s="145"/>
      <c r="Q10" s="145"/>
      <c r="R10" s="145"/>
      <c r="S10" s="288"/>
    </row>
    <row r="11" spans="1:21" ht="24.9" customHeight="1" thickBot="1">
      <c r="A11" s="182"/>
      <c r="B11" s="183"/>
      <c r="C11" s="184"/>
      <c r="D11" s="187" t="s">
        <v>70</v>
      </c>
      <c r="E11" s="188"/>
      <c r="F11" s="156"/>
      <c r="G11" s="157"/>
      <c r="H11" s="157"/>
      <c r="I11" s="157"/>
      <c r="J11" s="157"/>
      <c r="K11" s="157"/>
      <c r="L11" s="157"/>
      <c r="M11" s="157"/>
      <c r="N11" s="157"/>
      <c r="O11" s="157"/>
      <c r="P11" s="157"/>
      <c r="Q11" s="157"/>
      <c r="R11" s="157"/>
      <c r="S11" s="158"/>
    </row>
    <row r="12" spans="1:21" ht="24.9" customHeight="1">
      <c r="A12" s="162" t="s">
        <v>111</v>
      </c>
      <c r="B12" s="154"/>
      <c r="C12" s="192"/>
      <c r="D12" s="207" t="s">
        <v>16</v>
      </c>
      <c r="E12" s="192"/>
      <c r="F12" s="235" t="s">
        <v>28</v>
      </c>
      <c r="G12" s="236"/>
      <c r="H12" s="236"/>
      <c r="I12" s="9" t="s">
        <v>27</v>
      </c>
      <c r="J12" s="145" t="s">
        <v>152</v>
      </c>
      <c r="K12" s="145"/>
      <c r="L12" s="145"/>
      <c r="M12" s="129"/>
      <c r="N12" s="129"/>
      <c r="O12" s="393"/>
      <c r="P12" s="153" t="s">
        <v>151</v>
      </c>
      <c r="Q12" s="154"/>
      <c r="R12" s="154"/>
      <c r="S12" s="155"/>
    </row>
    <row r="13" spans="1:21" ht="24.9" customHeight="1" thickBot="1">
      <c r="A13" s="189"/>
      <c r="B13" s="157"/>
      <c r="C13" s="194"/>
      <c r="D13" s="306" t="s">
        <v>101</v>
      </c>
      <c r="E13" s="307"/>
      <c r="F13" s="308" t="s">
        <v>104</v>
      </c>
      <c r="G13" s="309"/>
      <c r="H13" s="309"/>
      <c r="I13" s="81" t="s">
        <v>27</v>
      </c>
      <c r="J13" s="157" t="s">
        <v>152</v>
      </c>
      <c r="K13" s="157"/>
      <c r="L13" s="157"/>
      <c r="M13" s="392"/>
      <c r="N13" s="392"/>
      <c r="O13" s="392"/>
      <c r="P13" s="156"/>
      <c r="Q13" s="157"/>
      <c r="R13" s="157"/>
      <c r="S13" s="158"/>
    </row>
    <row r="14" spans="1:21" ht="24.9" customHeight="1">
      <c r="A14" s="162" t="s">
        <v>150</v>
      </c>
      <c r="B14" s="163"/>
      <c r="C14" s="164"/>
      <c r="D14" s="399"/>
      <c r="E14" s="144" t="s">
        <v>112</v>
      </c>
      <c r="F14" s="145"/>
      <c r="G14" s="145"/>
      <c r="H14" s="145"/>
      <c r="I14" s="145"/>
      <c r="J14" s="146"/>
      <c r="K14" s="144" t="s">
        <v>113</v>
      </c>
      <c r="L14" s="146"/>
      <c r="M14" s="395" t="s">
        <v>36</v>
      </c>
      <c r="N14" s="256"/>
      <c r="O14" s="256"/>
      <c r="P14" s="256"/>
      <c r="Q14" s="256"/>
      <c r="R14" s="400"/>
      <c r="S14" s="401"/>
    </row>
    <row r="15" spans="1:21" ht="24.9" customHeight="1">
      <c r="A15" s="165"/>
      <c r="B15" s="402"/>
      <c r="C15" s="167"/>
      <c r="D15" s="239" t="s">
        <v>16</v>
      </c>
      <c r="E15" s="150" t="s">
        <v>28</v>
      </c>
      <c r="F15" s="151"/>
      <c r="G15" s="89" t="s">
        <v>27</v>
      </c>
      <c r="H15" s="138" t="s">
        <v>117</v>
      </c>
      <c r="I15" s="138"/>
      <c r="J15" s="139"/>
      <c r="K15" s="12"/>
      <c r="L15" s="13" t="s">
        <v>13</v>
      </c>
      <c r="M15" s="292" t="s">
        <v>32</v>
      </c>
      <c r="N15" s="295" t="s">
        <v>33</v>
      </c>
      <c r="O15" s="298" t="s">
        <v>34</v>
      </c>
      <c r="P15" s="298" t="s">
        <v>35</v>
      </c>
      <c r="Q15" s="298" t="s">
        <v>31</v>
      </c>
      <c r="R15" s="300" t="s">
        <v>12</v>
      </c>
      <c r="S15" s="403"/>
    </row>
    <row r="16" spans="1:21" ht="24.9" customHeight="1">
      <c r="A16" s="165"/>
      <c r="B16" s="402"/>
      <c r="C16" s="167"/>
      <c r="D16" s="239"/>
      <c r="E16" s="130" t="s">
        <v>28</v>
      </c>
      <c r="F16" s="131"/>
      <c r="G16" s="17" t="s">
        <v>27</v>
      </c>
      <c r="H16" s="140" t="s">
        <v>81</v>
      </c>
      <c r="I16" s="140"/>
      <c r="J16" s="141"/>
      <c r="K16" s="22"/>
      <c r="L16" s="18" t="s">
        <v>13</v>
      </c>
      <c r="M16" s="293"/>
      <c r="N16" s="296"/>
      <c r="O16" s="296"/>
      <c r="P16" s="296"/>
      <c r="Q16" s="296"/>
      <c r="R16" s="301"/>
      <c r="S16" s="403"/>
    </row>
    <row r="17" spans="1:19" ht="24.9" customHeight="1">
      <c r="A17" s="165"/>
      <c r="B17" s="402"/>
      <c r="C17" s="167"/>
      <c r="D17" s="240"/>
      <c r="E17" s="237" t="s">
        <v>28</v>
      </c>
      <c r="F17" s="303"/>
      <c r="G17" s="81" t="s">
        <v>27</v>
      </c>
      <c r="H17" s="142" t="s">
        <v>81</v>
      </c>
      <c r="I17" s="142"/>
      <c r="J17" s="143"/>
      <c r="K17" s="88"/>
      <c r="L17" s="82" t="s">
        <v>13</v>
      </c>
      <c r="M17" s="294"/>
      <c r="N17" s="297"/>
      <c r="O17" s="299"/>
      <c r="P17" s="299"/>
      <c r="Q17" s="299"/>
      <c r="R17" s="302"/>
      <c r="S17" s="403"/>
    </row>
    <row r="18" spans="1:19" ht="24.9" customHeight="1">
      <c r="A18" s="165"/>
      <c r="B18" s="402"/>
      <c r="C18" s="167"/>
      <c r="D18" s="313" t="s">
        <v>17</v>
      </c>
      <c r="E18" s="150" t="s">
        <v>81</v>
      </c>
      <c r="F18" s="151"/>
      <c r="G18" s="89" t="s">
        <v>27</v>
      </c>
      <c r="H18" s="138" t="s">
        <v>81</v>
      </c>
      <c r="I18" s="138"/>
      <c r="J18" s="139"/>
      <c r="K18" s="14">
        <f>SUM(M18:R18)</f>
        <v>0</v>
      </c>
      <c r="L18" s="13" t="s">
        <v>13</v>
      </c>
      <c r="M18" s="15"/>
      <c r="N18" s="15"/>
      <c r="O18" s="15"/>
      <c r="P18" s="15"/>
      <c r="Q18" s="15"/>
      <c r="R18" s="16"/>
      <c r="S18" s="403"/>
    </row>
    <row r="19" spans="1:19" ht="24.9" customHeight="1">
      <c r="A19" s="165"/>
      <c r="B19" s="402"/>
      <c r="C19" s="167"/>
      <c r="D19" s="239"/>
      <c r="E19" s="152" t="s">
        <v>28</v>
      </c>
      <c r="F19" s="131"/>
      <c r="G19" s="17" t="s">
        <v>27</v>
      </c>
      <c r="H19" s="140" t="s">
        <v>81</v>
      </c>
      <c r="I19" s="140"/>
      <c r="J19" s="141"/>
      <c r="K19" s="87">
        <f>SUM(M19:R19)</f>
        <v>0</v>
      </c>
      <c r="L19" s="18" t="s">
        <v>13</v>
      </c>
      <c r="M19" s="19"/>
      <c r="N19" s="20"/>
      <c r="O19" s="20"/>
      <c r="P19" s="20"/>
      <c r="Q19" s="20"/>
      <c r="R19" s="21"/>
      <c r="S19" s="403"/>
    </row>
    <row r="20" spans="1:19" ht="24.9" customHeight="1">
      <c r="A20" s="165"/>
      <c r="B20" s="402"/>
      <c r="C20" s="167"/>
      <c r="D20" s="239"/>
      <c r="E20" s="152" t="s">
        <v>28</v>
      </c>
      <c r="F20" s="131"/>
      <c r="G20" s="17" t="s">
        <v>27</v>
      </c>
      <c r="H20" s="140" t="s">
        <v>81</v>
      </c>
      <c r="I20" s="140"/>
      <c r="J20" s="141"/>
      <c r="K20" s="22">
        <f>SUM(M20:R20)</f>
        <v>0</v>
      </c>
      <c r="L20" s="18" t="s">
        <v>13</v>
      </c>
      <c r="M20" s="19"/>
      <c r="N20" s="20"/>
      <c r="O20" s="20"/>
      <c r="P20" s="20"/>
      <c r="Q20" s="20"/>
      <c r="R20" s="21"/>
      <c r="S20" s="403"/>
    </row>
    <row r="21" spans="1:19" ht="24.9" customHeight="1">
      <c r="A21" s="165"/>
      <c r="B21" s="402"/>
      <c r="C21" s="167"/>
      <c r="D21" s="239"/>
      <c r="E21" s="234" t="s">
        <v>28</v>
      </c>
      <c r="F21" s="160"/>
      <c r="G21" s="91" t="s">
        <v>27</v>
      </c>
      <c r="H21" s="142" t="s">
        <v>81</v>
      </c>
      <c r="I21" s="142"/>
      <c r="J21" s="143"/>
      <c r="K21" s="22">
        <f>SUM(M21:R21)</f>
        <v>0</v>
      </c>
      <c r="L21" s="18" t="s">
        <v>13</v>
      </c>
      <c r="M21" s="19"/>
      <c r="N21" s="20"/>
      <c r="O21" s="20"/>
      <c r="P21" s="20"/>
      <c r="Q21" s="20"/>
      <c r="R21" s="21"/>
      <c r="S21" s="403"/>
    </row>
    <row r="22" spans="1:19" ht="24.9" customHeight="1">
      <c r="A22" s="165"/>
      <c r="B22" s="402"/>
      <c r="C22" s="167"/>
      <c r="D22" s="147" t="s">
        <v>0</v>
      </c>
      <c r="E22" s="148"/>
      <c r="F22" s="148"/>
      <c r="G22" s="148"/>
      <c r="H22" s="148"/>
      <c r="I22" s="148"/>
      <c r="J22" s="149"/>
      <c r="K22" s="23">
        <f>SUM(K15:K21)</f>
        <v>0</v>
      </c>
      <c r="L22" s="6" t="s">
        <v>13</v>
      </c>
      <c r="M22" s="24">
        <f t="shared" ref="M22:R22" si="0">SUM(M15:M21)</f>
        <v>0</v>
      </c>
      <c r="N22" s="25">
        <f t="shared" si="0"/>
        <v>0</v>
      </c>
      <c r="O22" s="25">
        <f t="shared" si="0"/>
        <v>0</v>
      </c>
      <c r="P22" s="25">
        <f t="shared" si="0"/>
        <v>0</v>
      </c>
      <c r="Q22" s="25">
        <f t="shared" si="0"/>
        <v>0</v>
      </c>
      <c r="R22" s="26">
        <f t="shared" si="0"/>
        <v>0</v>
      </c>
      <c r="S22" s="404"/>
    </row>
    <row r="23" spans="1:19" ht="38.25" customHeight="1" thickBot="1">
      <c r="A23" s="168"/>
      <c r="B23" s="169"/>
      <c r="C23" s="170"/>
      <c r="D23" s="204" t="s">
        <v>37</v>
      </c>
      <c r="E23" s="208"/>
      <c r="F23" s="204"/>
      <c r="G23" s="205"/>
      <c r="H23" s="205"/>
      <c r="I23" s="205"/>
      <c r="J23" s="205"/>
      <c r="K23" s="205"/>
      <c r="L23" s="205"/>
      <c r="M23" s="205"/>
      <c r="N23" s="205"/>
      <c r="O23" s="205"/>
      <c r="P23" s="205"/>
      <c r="Q23" s="205"/>
      <c r="R23" s="205"/>
      <c r="S23" s="206"/>
    </row>
    <row r="24" spans="1:19" ht="24.9" customHeight="1">
      <c r="A24" s="162" t="s">
        <v>118</v>
      </c>
      <c r="B24" s="163"/>
      <c r="C24" s="8"/>
      <c r="D24" s="195" t="s">
        <v>39</v>
      </c>
      <c r="E24" s="195"/>
      <c r="F24" s="195"/>
      <c r="G24" s="28" t="s">
        <v>1</v>
      </c>
      <c r="H24" s="29" t="s">
        <v>2</v>
      </c>
      <c r="I24" s="29" t="s">
        <v>3</v>
      </c>
      <c r="J24" s="30" t="s">
        <v>4</v>
      </c>
      <c r="K24" s="29" t="s">
        <v>5</v>
      </c>
      <c r="L24" s="31" t="s">
        <v>6</v>
      </c>
      <c r="M24" s="27" t="s">
        <v>7</v>
      </c>
      <c r="N24" s="135"/>
      <c r="O24" s="196"/>
      <c r="P24" s="196"/>
      <c r="Q24" s="196"/>
      <c r="R24" s="196"/>
      <c r="S24" s="197"/>
    </row>
    <row r="25" spans="1:19" ht="27.9" customHeight="1">
      <c r="A25" s="165"/>
      <c r="B25" s="166"/>
      <c r="C25" s="224"/>
      <c r="D25" s="226" t="s">
        <v>51</v>
      </c>
      <c r="E25" s="227"/>
      <c r="F25" s="228"/>
      <c r="G25" s="24"/>
      <c r="H25" s="25"/>
      <c r="I25" s="25"/>
      <c r="J25" s="32"/>
      <c r="K25" s="25"/>
      <c r="L25" s="26"/>
      <c r="M25" s="33">
        <f>SUM(G25:L25)</f>
        <v>0</v>
      </c>
      <c r="N25" s="136"/>
      <c r="O25" s="198"/>
      <c r="P25" s="198"/>
      <c r="Q25" s="198"/>
      <c r="R25" s="198"/>
      <c r="S25" s="199"/>
    </row>
    <row r="26" spans="1:19" ht="27.9" customHeight="1">
      <c r="A26" s="165"/>
      <c r="B26" s="166"/>
      <c r="C26" s="224"/>
      <c r="D26" s="226" t="s">
        <v>52</v>
      </c>
      <c r="E26" s="227"/>
      <c r="F26" s="228"/>
      <c r="G26" s="24"/>
      <c r="H26" s="25"/>
      <c r="I26" s="25"/>
      <c r="J26" s="34"/>
      <c r="K26" s="25"/>
      <c r="L26" s="26"/>
      <c r="M26" s="33">
        <f>SUM(G26:L26)</f>
        <v>0</v>
      </c>
      <c r="N26" s="229" t="s">
        <v>55</v>
      </c>
      <c r="O26" s="230"/>
      <c r="P26" s="230"/>
      <c r="Q26" s="230"/>
      <c r="R26" s="35"/>
      <c r="S26" s="4"/>
    </row>
    <row r="27" spans="1:19" ht="27.9" customHeight="1" thickBot="1">
      <c r="A27" s="165"/>
      <c r="B27" s="166"/>
      <c r="C27" s="225"/>
      <c r="D27" s="231" t="s">
        <v>38</v>
      </c>
      <c r="E27" s="232"/>
      <c r="F27" s="233"/>
      <c r="G27" s="36"/>
      <c r="H27" s="37"/>
      <c r="I27" s="37"/>
      <c r="J27" s="38"/>
      <c r="K27" s="37"/>
      <c r="L27" s="39"/>
      <c r="M27" s="7">
        <f>SUM(G27:L27)</f>
        <v>0</v>
      </c>
      <c r="N27" s="156"/>
      <c r="O27" s="157"/>
      <c r="P27" s="157"/>
      <c r="Q27" s="157"/>
      <c r="R27" s="40"/>
      <c r="S27" s="85" t="s">
        <v>43</v>
      </c>
    </row>
    <row r="28" spans="1:19" ht="27.9" customHeight="1" thickBot="1">
      <c r="A28" s="165"/>
      <c r="B28" s="166"/>
      <c r="C28" s="200" t="s">
        <v>102</v>
      </c>
      <c r="D28" s="202" t="s">
        <v>47</v>
      </c>
      <c r="E28" s="203"/>
      <c r="F28" s="203"/>
      <c r="G28" s="41"/>
      <c r="H28" s="42"/>
      <c r="I28" s="42"/>
      <c r="J28" s="42"/>
      <c r="K28" s="43"/>
      <c r="L28" s="44"/>
      <c r="M28" s="45">
        <f>SUM(G28:L28)</f>
        <v>0</v>
      </c>
      <c r="N28" s="254" t="s">
        <v>58</v>
      </c>
      <c r="O28" s="154"/>
      <c r="P28" s="154"/>
      <c r="Q28" s="155"/>
      <c r="R28" s="46">
        <f>M28*10</f>
        <v>0</v>
      </c>
      <c r="S28" s="47" t="s">
        <v>43</v>
      </c>
    </row>
    <row r="29" spans="1:19" ht="27.9" customHeight="1" thickBot="1">
      <c r="A29" s="168"/>
      <c r="B29" s="169"/>
      <c r="C29" s="201"/>
      <c r="D29" s="304" t="s">
        <v>56</v>
      </c>
      <c r="E29" s="305"/>
      <c r="F29" s="305"/>
      <c r="G29" s="36"/>
      <c r="H29" s="37"/>
      <c r="I29" s="37"/>
      <c r="J29" s="48"/>
      <c r="K29" s="38"/>
      <c r="L29" s="37"/>
      <c r="M29" s="45">
        <f>SUM(G29:L29)</f>
        <v>0</v>
      </c>
      <c r="N29" s="269" t="s">
        <v>53</v>
      </c>
      <c r="O29" s="148"/>
      <c r="P29" s="148"/>
      <c r="Q29" s="243"/>
      <c r="R29" s="49">
        <f>(M28+M29)*2</f>
        <v>0</v>
      </c>
      <c r="S29" s="50" t="s">
        <v>43</v>
      </c>
    </row>
    <row r="30" spans="1:19" ht="27.9" customHeight="1" thickBot="1">
      <c r="A30" s="162" t="s">
        <v>103</v>
      </c>
      <c r="B30" s="163"/>
      <c r="C30" s="164"/>
      <c r="D30" s="195" t="s">
        <v>39</v>
      </c>
      <c r="E30" s="195"/>
      <c r="F30" s="195"/>
      <c r="G30" s="28" t="s">
        <v>1</v>
      </c>
      <c r="H30" s="29" t="s">
        <v>2</v>
      </c>
      <c r="I30" s="29" t="s">
        <v>3</v>
      </c>
      <c r="J30" s="30" t="s">
        <v>4</v>
      </c>
      <c r="K30" s="29" t="s">
        <v>5</v>
      </c>
      <c r="L30" s="31" t="s">
        <v>6</v>
      </c>
      <c r="M30" s="51" t="s">
        <v>7</v>
      </c>
      <c r="N30" s="269" t="s">
        <v>54</v>
      </c>
      <c r="O30" s="148"/>
      <c r="P30" s="148"/>
      <c r="Q30" s="148"/>
      <c r="R30" s="251"/>
      <c r="S30" s="243"/>
    </row>
    <row r="31" spans="1:19" ht="27.9" customHeight="1" thickBot="1">
      <c r="A31" s="168"/>
      <c r="B31" s="169"/>
      <c r="C31" s="170"/>
      <c r="D31" s="231" t="s">
        <v>44</v>
      </c>
      <c r="E31" s="232"/>
      <c r="F31" s="233"/>
      <c r="G31" s="52"/>
      <c r="H31" s="48"/>
      <c r="I31" s="48"/>
      <c r="J31" s="53"/>
      <c r="K31" s="48"/>
      <c r="L31" s="54"/>
      <c r="M31" s="55">
        <f>SUM(G31:L31)</f>
        <v>0</v>
      </c>
      <c r="N31" s="189" t="s">
        <v>57</v>
      </c>
      <c r="O31" s="157"/>
      <c r="P31" s="157"/>
      <c r="Q31" s="158"/>
      <c r="R31" s="56">
        <f>ROUNDUP((R28+R29)/12,0)</f>
        <v>0</v>
      </c>
      <c r="S31" s="57" t="s">
        <v>43</v>
      </c>
    </row>
    <row r="32" spans="1:19" ht="60.6" customHeight="1" thickBot="1">
      <c r="A32" s="190" t="s">
        <v>153</v>
      </c>
      <c r="B32" s="190"/>
      <c r="C32" s="190"/>
      <c r="D32" s="190"/>
      <c r="E32" s="190"/>
      <c r="F32" s="190"/>
      <c r="G32" s="190"/>
      <c r="H32" s="190"/>
      <c r="I32" s="190"/>
      <c r="J32" s="190"/>
      <c r="K32" s="190"/>
      <c r="L32" s="190"/>
      <c r="M32" s="190"/>
      <c r="N32" s="190"/>
      <c r="O32" s="190"/>
      <c r="P32" s="190"/>
      <c r="Q32" s="190"/>
      <c r="R32" s="191"/>
      <c r="S32" s="190"/>
    </row>
    <row r="33" spans="1:19" ht="18" customHeight="1">
      <c r="A33" s="162" t="s">
        <v>30</v>
      </c>
      <c r="B33" s="163"/>
      <c r="C33" s="192"/>
      <c r="D33" s="58"/>
      <c r="E33" s="144" t="s">
        <v>109</v>
      </c>
      <c r="F33" s="145"/>
      <c r="G33" s="145"/>
      <c r="H33" s="145"/>
      <c r="I33" s="145"/>
      <c r="J33" s="146"/>
      <c r="K33" s="59"/>
      <c r="L33" s="144" t="s">
        <v>98</v>
      </c>
      <c r="M33" s="145"/>
      <c r="N33" s="145"/>
      <c r="O33" s="145"/>
      <c r="P33" s="145"/>
      <c r="Q33" s="145"/>
      <c r="R33" s="146"/>
      <c r="S33" s="60"/>
    </row>
    <row r="34" spans="1:19" ht="19.95" customHeight="1">
      <c r="A34" s="165"/>
      <c r="B34" s="166"/>
      <c r="C34" s="193"/>
      <c r="D34" s="61" t="s">
        <v>86</v>
      </c>
      <c r="E34" s="285"/>
      <c r="F34" s="286"/>
      <c r="G34" s="286"/>
      <c r="H34" s="286"/>
      <c r="I34" s="286"/>
      <c r="J34" s="287"/>
      <c r="K34" s="62" t="s">
        <v>9</v>
      </c>
      <c r="L34" s="285"/>
      <c r="M34" s="286"/>
      <c r="N34" s="286"/>
      <c r="O34" s="286"/>
      <c r="P34" s="286"/>
      <c r="Q34" s="286"/>
      <c r="R34" s="287"/>
      <c r="S34" s="63" t="s">
        <v>9</v>
      </c>
    </row>
    <row r="35" spans="1:19" ht="19.95" customHeight="1">
      <c r="A35" s="165"/>
      <c r="B35" s="166"/>
      <c r="C35" s="193"/>
      <c r="D35" s="64" t="s">
        <v>87</v>
      </c>
      <c r="E35" s="272"/>
      <c r="F35" s="161"/>
      <c r="G35" s="161"/>
      <c r="H35" s="161"/>
      <c r="I35" s="161"/>
      <c r="J35" s="273"/>
      <c r="K35" s="65" t="s">
        <v>9</v>
      </c>
      <c r="L35" s="272"/>
      <c r="M35" s="161"/>
      <c r="N35" s="161"/>
      <c r="O35" s="161"/>
      <c r="P35" s="161"/>
      <c r="Q35" s="161"/>
      <c r="R35" s="273"/>
      <c r="S35" s="66" t="s">
        <v>9</v>
      </c>
    </row>
    <row r="36" spans="1:19" ht="19.95" customHeight="1">
      <c r="A36" s="165"/>
      <c r="B36" s="166"/>
      <c r="C36" s="193"/>
      <c r="D36" s="64" t="s">
        <v>88</v>
      </c>
      <c r="E36" s="272"/>
      <c r="F36" s="161"/>
      <c r="G36" s="161"/>
      <c r="H36" s="161"/>
      <c r="I36" s="161"/>
      <c r="J36" s="273"/>
      <c r="K36" s="65" t="s">
        <v>9</v>
      </c>
      <c r="L36" s="272"/>
      <c r="M36" s="161"/>
      <c r="N36" s="161"/>
      <c r="O36" s="161"/>
      <c r="P36" s="161"/>
      <c r="Q36" s="161"/>
      <c r="R36" s="273"/>
      <c r="S36" s="66" t="s">
        <v>9</v>
      </c>
    </row>
    <row r="37" spans="1:19" ht="19.95" customHeight="1">
      <c r="A37" s="165"/>
      <c r="B37" s="166"/>
      <c r="C37" s="193"/>
      <c r="D37" s="64" t="s">
        <v>89</v>
      </c>
      <c r="E37" s="272"/>
      <c r="F37" s="161"/>
      <c r="G37" s="161"/>
      <c r="H37" s="161"/>
      <c r="I37" s="161"/>
      <c r="J37" s="273"/>
      <c r="K37" s="65" t="s">
        <v>9</v>
      </c>
      <c r="L37" s="272"/>
      <c r="M37" s="161"/>
      <c r="N37" s="161"/>
      <c r="O37" s="161"/>
      <c r="P37" s="161"/>
      <c r="Q37" s="161"/>
      <c r="R37" s="273"/>
      <c r="S37" s="66" t="s">
        <v>9</v>
      </c>
    </row>
    <row r="38" spans="1:19" ht="19.95" customHeight="1">
      <c r="A38" s="165"/>
      <c r="B38" s="166"/>
      <c r="C38" s="193"/>
      <c r="D38" s="64" t="s">
        <v>90</v>
      </c>
      <c r="E38" s="272"/>
      <c r="F38" s="161"/>
      <c r="G38" s="161"/>
      <c r="H38" s="161"/>
      <c r="I38" s="161"/>
      <c r="J38" s="273"/>
      <c r="K38" s="65" t="s">
        <v>9</v>
      </c>
      <c r="L38" s="272"/>
      <c r="M38" s="161"/>
      <c r="N38" s="161"/>
      <c r="O38" s="161"/>
      <c r="P38" s="161"/>
      <c r="Q38" s="161"/>
      <c r="R38" s="273"/>
      <c r="S38" s="66" t="s">
        <v>9</v>
      </c>
    </row>
    <row r="39" spans="1:19" ht="19.95" customHeight="1">
      <c r="A39" s="165"/>
      <c r="B39" s="166"/>
      <c r="C39" s="193"/>
      <c r="D39" s="64" t="s">
        <v>91</v>
      </c>
      <c r="E39" s="272"/>
      <c r="F39" s="161"/>
      <c r="G39" s="161"/>
      <c r="H39" s="161"/>
      <c r="I39" s="161"/>
      <c r="J39" s="273"/>
      <c r="K39" s="65" t="s">
        <v>9</v>
      </c>
      <c r="L39" s="272"/>
      <c r="M39" s="161"/>
      <c r="N39" s="161"/>
      <c r="O39" s="161"/>
      <c r="P39" s="161"/>
      <c r="Q39" s="161"/>
      <c r="R39" s="273"/>
      <c r="S39" s="66" t="s">
        <v>9</v>
      </c>
    </row>
    <row r="40" spans="1:19" ht="19.95" customHeight="1">
      <c r="A40" s="165"/>
      <c r="B40" s="166"/>
      <c r="C40" s="193"/>
      <c r="D40" s="64" t="s">
        <v>92</v>
      </c>
      <c r="E40" s="272"/>
      <c r="F40" s="161"/>
      <c r="G40" s="161"/>
      <c r="H40" s="161"/>
      <c r="I40" s="161"/>
      <c r="J40" s="273"/>
      <c r="K40" s="65" t="s">
        <v>9</v>
      </c>
      <c r="L40" s="272"/>
      <c r="M40" s="161"/>
      <c r="N40" s="161"/>
      <c r="O40" s="161"/>
      <c r="P40" s="161"/>
      <c r="Q40" s="161"/>
      <c r="R40" s="273"/>
      <c r="S40" s="66" t="s">
        <v>9</v>
      </c>
    </row>
    <row r="41" spans="1:19" ht="19.95" customHeight="1">
      <c r="A41" s="165"/>
      <c r="B41" s="166"/>
      <c r="C41" s="193"/>
      <c r="D41" s="64" t="s">
        <v>93</v>
      </c>
      <c r="E41" s="272"/>
      <c r="F41" s="161"/>
      <c r="G41" s="161"/>
      <c r="H41" s="161"/>
      <c r="I41" s="161"/>
      <c r="J41" s="273"/>
      <c r="K41" s="65" t="s">
        <v>9</v>
      </c>
      <c r="L41" s="272"/>
      <c r="M41" s="161"/>
      <c r="N41" s="161"/>
      <c r="O41" s="161"/>
      <c r="P41" s="161"/>
      <c r="Q41" s="161"/>
      <c r="R41" s="273"/>
      <c r="S41" s="66" t="s">
        <v>9</v>
      </c>
    </row>
    <row r="42" spans="1:19" ht="19.95" customHeight="1">
      <c r="A42" s="165"/>
      <c r="B42" s="166"/>
      <c r="C42" s="193"/>
      <c r="D42" s="64" t="s">
        <v>94</v>
      </c>
      <c r="E42" s="272"/>
      <c r="F42" s="161"/>
      <c r="G42" s="161"/>
      <c r="H42" s="161"/>
      <c r="I42" s="161"/>
      <c r="J42" s="273"/>
      <c r="K42" s="65" t="s">
        <v>9</v>
      </c>
      <c r="L42" s="272"/>
      <c r="M42" s="161"/>
      <c r="N42" s="161"/>
      <c r="O42" s="161"/>
      <c r="P42" s="161"/>
      <c r="Q42" s="161"/>
      <c r="R42" s="273"/>
      <c r="S42" s="66" t="s">
        <v>9</v>
      </c>
    </row>
    <row r="43" spans="1:19" ht="19.95" customHeight="1">
      <c r="A43" s="165"/>
      <c r="B43" s="166"/>
      <c r="C43" s="193"/>
      <c r="D43" s="64" t="s">
        <v>95</v>
      </c>
      <c r="E43" s="272"/>
      <c r="F43" s="161"/>
      <c r="G43" s="161"/>
      <c r="H43" s="161"/>
      <c r="I43" s="161"/>
      <c r="J43" s="273"/>
      <c r="K43" s="65" t="s">
        <v>9</v>
      </c>
      <c r="L43" s="272"/>
      <c r="M43" s="161"/>
      <c r="N43" s="161"/>
      <c r="O43" s="161"/>
      <c r="P43" s="161"/>
      <c r="Q43" s="161"/>
      <c r="R43" s="273"/>
      <c r="S43" s="66" t="s">
        <v>9</v>
      </c>
    </row>
    <row r="44" spans="1:19" ht="19.95" customHeight="1">
      <c r="A44" s="165"/>
      <c r="B44" s="166"/>
      <c r="C44" s="193"/>
      <c r="D44" s="64" t="s">
        <v>96</v>
      </c>
      <c r="E44" s="272"/>
      <c r="F44" s="161"/>
      <c r="G44" s="161"/>
      <c r="H44" s="161"/>
      <c r="I44" s="161"/>
      <c r="J44" s="273"/>
      <c r="K44" s="65" t="s">
        <v>9</v>
      </c>
      <c r="L44" s="272"/>
      <c r="M44" s="161"/>
      <c r="N44" s="161"/>
      <c r="O44" s="161"/>
      <c r="P44" s="161"/>
      <c r="Q44" s="161"/>
      <c r="R44" s="273"/>
      <c r="S44" s="66" t="s">
        <v>9</v>
      </c>
    </row>
    <row r="45" spans="1:19" ht="19.95" customHeight="1">
      <c r="A45" s="165"/>
      <c r="B45" s="166"/>
      <c r="C45" s="193"/>
      <c r="D45" s="67" t="s">
        <v>97</v>
      </c>
      <c r="E45" s="274"/>
      <c r="F45" s="275"/>
      <c r="G45" s="275"/>
      <c r="H45" s="275"/>
      <c r="I45" s="275"/>
      <c r="J45" s="276"/>
      <c r="K45" s="68" t="s">
        <v>9</v>
      </c>
      <c r="L45" s="274"/>
      <c r="M45" s="275"/>
      <c r="N45" s="275"/>
      <c r="O45" s="275"/>
      <c r="P45" s="275"/>
      <c r="Q45" s="275"/>
      <c r="R45" s="276"/>
      <c r="S45" s="69" t="s">
        <v>9</v>
      </c>
    </row>
    <row r="46" spans="1:19" ht="60" customHeight="1">
      <c r="A46" s="165"/>
      <c r="B46" s="166"/>
      <c r="C46" s="193"/>
      <c r="D46" s="277" t="s">
        <v>110</v>
      </c>
      <c r="E46" s="278"/>
      <c r="F46" s="278"/>
      <c r="G46" s="278"/>
      <c r="H46" s="278"/>
      <c r="I46" s="278"/>
      <c r="J46" s="279"/>
      <c r="K46" s="280"/>
      <c r="L46" s="281"/>
      <c r="M46" s="281"/>
      <c r="N46" s="281"/>
      <c r="O46" s="281"/>
      <c r="P46" s="281"/>
      <c r="Q46" s="281"/>
      <c r="R46" s="281"/>
      <c r="S46" s="282"/>
    </row>
    <row r="47" spans="1:19" ht="40.049999999999997" customHeight="1" thickBot="1">
      <c r="A47" s="189"/>
      <c r="B47" s="157"/>
      <c r="C47" s="194"/>
      <c r="D47" s="323" t="s">
        <v>41</v>
      </c>
      <c r="E47" s="307"/>
      <c r="F47" s="132" t="s">
        <v>85</v>
      </c>
      <c r="G47" s="133"/>
      <c r="H47" s="245"/>
      <c r="I47" s="132" t="s">
        <v>84</v>
      </c>
      <c r="J47" s="245"/>
      <c r="K47" s="323"/>
      <c r="L47" s="324"/>
      <c r="M47" s="324"/>
      <c r="N47" s="324"/>
      <c r="O47" s="324"/>
      <c r="P47" s="324"/>
      <c r="Q47" s="324"/>
      <c r="R47" s="324"/>
      <c r="S47" s="325"/>
    </row>
    <row r="48" spans="1:19" ht="24.9" customHeight="1">
      <c r="A48" s="162" t="s">
        <v>105</v>
      </c>
      <c r="B48" s="163"/>
      <c r="C48" s="163"/>
      <c r="D48" s="395" t="s">
        <v>107</v>
      </c>
      <c r="E48" s="154" t="s">
        <v>106</v>
      </c>
      <c r="F48" s="154"/>
      <c r="G48" s="154"/>
      <c r="H48" s="320"/>
      <c r="I48" s="256" t="s">
        <v>22</v>
      </c>
      <c r="J48" s="258" t="s">
        <v>14</v>
      </c>
      <c r="K48" s="260" t="s">
        <v>25</v>
      </c>
      <c r="L48" s="261"/>
      <c r="M48" s="153" t="s">
        <v>23</v>
      </c>
      <c r="N48" s="192"/>
      <c r="O48" s="153"/>
      <c r="P48" s="154"/>
      <c r="Q48" s="154"/>
      <c r="R48" s="70" t="s">
        <v>8</v>
      </c>
      <c r="S48" s="71"/>
    </row>
    <row r="49" spans="1:19" ht="24.9" customHeight="1">
      <c r="A49" s="165"/>
      <c r="B49" s="166"/>
      <c r="C49" s="166"/>
      <c r="D49" s="396"/>
      <c r="E49" s="151"/>
      <c r="F49" s="151"/>
      <c r="G49" s="151"/>
      <c r="H49" s="321"/>
      <c r="I49" s="257"/>
      <c r="J49" s="259"/>
      <c r="K49" s="262"/>
      <c r="L49" s="263"/>
      <c r="M49" s="237" t="s">
        <v>24</v>
      </c>
      <c r="N49" s="238"/>
      <c r="O49" s="283"/>
      <c r="P49" s="284"/>
      <c r="Q49" s="284"/>
      <c r="R49" s="86" t="s">
        <v>8</v>
      </c>
      <c r="S49" s="5"/>
    </row>
    <row r="50" spans="1:19" ht="24.9" customHeight="1">
      <c r="A50" s="165"/>
      <c r="B50" s="166"/>
      <c r="C50" s="166"/>
      <c r="D50" s="397"/>
      <c r="E50" s="131"/>
      <c r="F50" s="131"/>
      <c r="G50" s="131"/>
      <c r="H50" s="314"/>
      <c r="I50" s="84"/>
      <c r="J50" s="84"/>
      <c r="K50" s="264" t="s">
        <v>46</v>
      </c>
      <c r="L50" s="265"/>
      <c r="M50" s="265"/>
      <c r="N50" s="266"/>
      <c r="O50" s="147"/>
      <c r="P50" s="148"/>
      <c r="Q50" s="148"/>
      <c r="R50" s="72" t="s">
        <v>8</v>
      </c>
      <c r="S50" s="73"/>
    </row>
    <row r="51" spans="1:19" ht="24.9" customHeight="1">
      <c r="A51" s="165"/>
      <c r="B51" s="166"/>
      <c r="C51" s="166"/>
      <c r="D51" s="397"/>
      <c r="E51" s="131"/>
      <c r="F51" s="131"/>
      <c r="G51" s="131"/>
      <c r="H51" s="314"/>
      <c r="I51" s="84"/>
      <c r="J51" s="84"/>
      <c r="K51" s="316" t="s">
        <v>77</v>
      </c>
      <c r="L51" s="317"/>
      <c r="M51" s="317"/>
      <c r="N51" s="317"/>
      <c r="O51" s="317"/>
      <c r="P51" s="317"/>
      <c r="Q51" s="317"/>
      <c r="R51" s="317"/>
      <c r="S51" s="318"/>
    </row>
    <row r="52" spans="1:19" ht="24.9" customHeight="1">
      <c r="A52" s="165"/>
      <c r="B52" s="166"/>
      <c r="C52" s="166"/>
      <c r="D52" s="397"/>
      <c r="E52" s="131"/>
      <c r="F52" s="131"/>
      <c r="G52" s="131"/>
      <c r="H52" s="314"/>
      <c r="I52" s="84"/>
      <c r="J52" s="84"/>
      <c r="K52" s="315" t="s">
        <v>99</v>
      </c>
      <c r="L52" s="131"/>
      <c r="M52" s="131"/>
      <c r="N52" s="314"/>
      <c r="O52" s="131" t="s">
        <v>100</v>
      </c>
      <c r="P52" s="131"/>
      <c r="Q52" s="131"/>
      <c r="R52" s="131"/>
      <c r="S52" s="322"/>
    </row>
    <row r="53" spans="1:19" ht="24.9" customHeight="1">
      <c r="A53" s="165"/>
      <c r="B53" s="166"/>
      <c r="C53" s="166"/>
      <c r="D53" s="397"/>
      <c r="E53" s="131"/>
      <c r="F53" s="131"/>
      <c r="G53" s="131"/>
      <c r="H53" s="314"/>
      <c r="I53" s="84"/>
      <c r="J53" s="84"/>
      <c r="K53" s="315"/>
      <c r="L53" s="131"/>
      <c r="M53" s="131"/>
      <c r="N53" s="314"/>
      <c r="O53" s="161"/>
      <c r="P53" s="161"/>
      <c r="Q53" s="161"/>
      <c r="R53" s="161"/>
      <c r="S53" s="74" t="s">
        <v>9</v>
      </c>
    </row>
    <row r="54" spans="1:19" ht="24.9" customHeight="1">
      <c r="A54" s="165"/>
      <c r="B54" s="166"/>
      <c r="C54" s="166"/>
      <c r="D54" s="397"/>
      <c r="E54" s="131"/>
      <c r="F54" s="131"/>
      <c r="G54" s="131"/>
      <c r="H54" s="314"/>
      <c r="I54" s="84"/>
      <c r="J54" s="84"/>
      <c r="K54" s="315"/>
      <c r="L54" s="131"/>
      <c r="M54" s="131"/>
      <c r="N54" s="314"/>
      <c r="O54" s="161"/>
      <c r="P54" s="161"/>
      <c r="Q54" s="161"/>
      <c r="R54" s="161"/>
      <c r="S54" s="75" t="s">
        <v>9</v>
      </c>
    </row>
    <row r="55" spans="1:19" ht="24.9" customHeight="1">
      <c r="A55" s="165"/>
      <c r="B55" s="166"/>
      <c r="C55" s="166"/>
      <c r="D55" s="397"/>
      <c r="E55" s="131"/>
      <c r="F55" s="131"/>
      <c r="G55" s="131"/>
      <c r="H55" s="314"/>
      <c r="I55" s="84"/>
      <c r="J55" s="84"/>
      <c r="K55" s="315"/>
      <c r="L55" s="131"/>
      <c r="M55" s="131"/>
      <c r="N55" s="314"/>
      <c r="O55" s="161"/>
      <c r="P55" s="161"/>
      <c r="Q55" s="161"/>
      <c r="R55" s="161"/>
      <c r="S55" s="74" t="s">
        <v>9</v>
      </c>
    </row>
    <row r="56" spans="1:19" ht="24.9" customHeight="1">
      <c r="A56" s="165"/>
      <c r="B56" s="166"/>
      <c r="C56" s="166"/>
      <c r="D56" s="397"/>
      <c r="E56" s="131"/>
      <c r="F56" s="131"/>
      <c r="G56" s="131"/>
      <c r="H56" s="314"/>
      <c r="I56" s="84"/>
      <c r="J56" s="84"/>
      <c r="K56" s="315"/>
      <c r="L56" s="131"/>
      <c r="M56" s="131"/>
      <c r="N56" s="314"/>
      <c r="O56" s="161"/>
      <c r="P56" s="161"/>
      <c r="Q56" s="161"/>
      <c r="R56" s="161"/>
      <c r="S56" s="74" t="s">
        <v>9</v>
      </c>
    </row>
    <row r="57" spans="1:19" ht="24.9" customHeight="1">
      <c r="A57" s="165"/>
      <c r="B57" s="166"/>
      <c r="C57" s="166"/>
      <c r="D57" s="397"/>
      <c r="E57" s="131"/>
      <c r="F57" s="131"/>
      <c r="G57" s="131"/>
      <c r="H57" s="314"/>
      <c r="I57" s="84"/>
      <c r="J57" s="84"/>
      <c r="K57" s="159"/>
      <c r="L57" s="160"/>
      <c r="M57" s="160"/>
      <c r="N57" s="394"/>
      <c r="O57" s="161"/>
      <c r="P57" s="161"/>
      <c r="Q57" s="161"/>
      <c r="R57" s="161"/>
      <c r="S57" s="76" t="s">
        <v>9</v>
      </c>
    </row>
    <row r="58" spans="1:19" ht="24.9" customHeight="1">
      <c r="A58" s="165"/>
      <c r="B58" s="166"/>
      <c r="C58" s="166"/>
      <c r="D58" s="397"/>
      <c r="E58" s="131"/>
      <c r="F58" s="131"/>
      <c r="G58" s="131"/>
      <c r="H58" s="314"/>
      <c r="I58" s="84"/>
      <c r="J58" s="84"/>
      <c r="K58" s="267" t="s">
        <v>78</v>
      </c>
      <c r="L58" s="268"/>
      <c r="M58" s="268"/>
      <c r="N58" s="268"/>
      <c r="O58" s="268"/>
      <c r="P58" s="268"/>
      <c r="Q58" s="268"/>
      <c r="R58" s="268"/>
      <c r="S58" s="77"/>
    </row>
    <row r="59" spans="1:19" ht="24.9" customHeight="1" thickBot="1">
      <c r="A59" s="165"/>
      <c r="B59" s="166"/>
      <c r="C59" s="166"/>
      <c r="D59" s="398"/>
      <c r="E59" s="131"/>
      <c r="F59" s="131"/>
      <c r="G59" s="131"/>
      <c r="H59" s="314"/>
      <c r="I59" s="84"/>
      <c r="J59" s="84"/>
      <c r="K59" s="270"/>
      <c r="L59" s="271"/>
      <c r="M59" s="271"/>
      <c r="N59" s="271"/>
      <c r="O59" s="271"/>
      <c r="P59" s="271"/>
      <c r="Q59" s="1" t="s">
        <v>8</v>
      </c>
      <c r="S59" s="75"/>
    </row>
    <row r="60" spans="1:19" ht="19.95" customHeight="1">
      <c r="A60" s="162" t="s">
        <v>108</v>
      </c>
      <c r="B60" s="163"/>
      <c r="C60" s="164"/>
      <c r="D60" s="153" t="s">
        <v>60</v>
      </c>
      <c r="E60" s="154"/>
      <c r="F60" s="78" t="s">
        <v>63</v>
      </c>
      <c r="G60" s="249"/>
      <c r="H60" s="249"/>
      <c r="I60" s="249"/>
      <c r="J60" s="249"/>
      <c r="K60" s="249"/>
      <c r="L60" s="249"/>
      <c r="M60" s="249"/>
      <c r="N60" s="249"/>
      <c r="O60" s="249"/>
      <c r="P60" s="249"/>
      <c r="Q60" s="249"/>
      <c r="R60" s="78" t="s">
        <v>68</v>
      </c>
      <c r="S60" s="71"/>
    </row>
    <row r="61" spans="1:19" ht="19.95" customHeight="1">
      <c r="A61" s="165"/>
      <c r="B61" s="166"/>
      <c r="C61" s="167"/>
      <c r="D61" s="250" t="s">
        <v>61</v>
      </c>
      <c r="E61" s="251"/>
      <c r="F61" s="1" t="s">
        <v>64</v>
      </c>
      <c r="G61" s="246"/>
      <c r="H61" s="246"/>
      <c r="I61" s="246"/>
      <c r="J61" s="246"/>
      <c r="K61" s="246"/>
      <c r="L61" s="246"/>
      <c r="M61" s="246"/>
      <c r="N61" s="246"/>
      <c r="O61" s="246"/>
      <c r="P61" s="246"/>
      <c r="Q61" s="246"/>
      <c r="R61" s="1" t="s">
        <v>67</v>
      </c>
      <c r="S61" s="75"/>
    </row>
    <row r="62" spans="1:19" ht="19.95" customHeight="1">
      <c r="A62" s="165"/>
      <c r="B62" s="166"/>
      <c r="C62" s="167"/>
      <c r="D62" s="250" t="s">
        <v>62</v>
      </c>
      <c r="E62" s="251"/>
      <c r="F62" s="1" t="s">
        <v>65</v>
      </c>
      <c r="G62" s="246"/>
      <c r="H62" s="246"/>
      <c r="I62" s="246"/>
      <c r="J62" s="246"/>
      <c r="K62" s="246"/>
      <c r="L62" s="246"/>
      <c r="M62" s="246"/>
      <c r="N62" s="246"/>
      <c r="O62" s="246"/>
      <c r="P62" s="246"/>
      <c r="Q62" s="246"/>
      <c r="R62" s="1" t="s">
        <v>66</v>
      </c>
      <c r="S62" s="75"/>
    </row>
    <row r="63" spans="1:19" ht="19.95" customHeight="1">
      <c r="A63" s="165"/>
      <c r="B63" s="166"/>
      <c r="C63" s="167"/>
      <c r="D63" s="250" t="s">
        <v>71</v>
      </c>
      <c r="E63" s="251"/>
      <c r="F63" s="1" t="s">
        <v>72</v>
      </c>
      <c r="G63" s="246"/>
      <c r="H63" s="246"/>
      <c r="I63" s="246"/>
      <c r="J63" s="246"/>
      <c r="K63" s="246"/>
      <c r="L63" s="246"/>
      <c r="M63" s="246"/>
      <c r="N63" s="246"/>
      <c r="O63" s="246"/>
      <c r="P63" s="246"/>
      <c r="Q63" s="246"/>
      <c r="S63" s="75"/>
    </row>
    <row r="64" spans="1:19" ht="19.95" customHeight="1">
      <c r="A64" s="165"/>
      <c r="B64" s="166"/>
      <c r="C64" s="167"/>
      <c r="D64" s="250" t="s">
        <v>74</v>
      </c>
      <c r="E64" s="251"/>
      <c r="F64" s="1" t="s">
        <v>75</v>
      </c>
      <c r="G64" s="246"/>
      <c r="H64" s="246"/>
      <c r="I64" s="246"/>
      <c r="J64" s="246"/>
      <c r="K64" s="246"/>
      <c r="L64" s="246"/>
      <c r="M64" s="246"/>
      <c r="N64" s="246"/>
      <c r="O64" s="246"/>
      <c r="P64" s="246"/>
      <c r="Q64" s="246"/>
      <c r="S64" s="75"/>
    </row>
    <row r="65" spans="1:19" ht="19.95" customHeight="1">
      <c r="A65" s="165"/>
      <c r="B65" s="166"/>
      <c r="C65" s="167"/>
      <c r="D65" s="247" t="s">
        <v>73</v>
      </c>
      <c r="E65" s="151"/>
      <c r="F65" s="79" t="s">
        <v>76</v>
      </c>
      <c r="G65" s="248"/>
      <c r="H65" s="248"/>
      <c r="I65" s="248"/>
      <c r="J65" s="248"/>
      <c r="K65" s="248"/>
      <c r="L65" s="248"/>
      <c r="M65" s="248"/>
      <c r="N65" s="248"/>
      <c r="O65" s="248"/>
      <c r="P65" s="248"/>
      <c r="Q65" s="248"/>
      <c r="R65" s="79"/>
      <c r="S65" s="80"/>
    </row>
    <row r="66" spans="1:19" ht="34.799999999999997" customHeight="1" thickBot="1">
      <c r="A66" s="168"/>
      <c r="B66" s="169"/>
      <c r="C66" s="170"/>
      <c r="D66" s="255" t="s">
        <v>80</v>
      </c>
      <c r="E66" s="169"/>
      <c r="F66" s="169"/>
      <c r="G66" s="169"/>
      <c r="H66" s="169"/>
      <c r="I66" s="169"/>
      <c r="J66" s="169"/>
      <c r="K66" s="252"/>
      <c r="L66" s="252"/>
      <c r="M66" s="252"/>
      <c r="N66" s="252"/>
      <c r="O66" s="252"/>
      <c r="P66" s="252"/>
      <c r="Q66" s="252"/>
      <c r="R66" s="252"/>
      <c r="S66" s="10" t="s">
        <v>9</v>
      </c>
    </row>
    <row r="67" spans="1:19" ht="18" customHeight="1">
      <c r="A67" s="254" t="s">
        <v>115</v>
      </c>
      <c r="B67" s="154"/>
      <c r="C67" s="154"/>
      <c r="D67" s="154"/>
      <c r="E67" s="154"/>
      <c r="F67" s="154"/>
      <c r="G67" s="154"/>
      <c r="H67" s="154"/>
      <c r="I67" s="192"/>
      <c r="J67" s="153" t="s">
        <v>116</v>
      </c>
      <c r="K67" s="154"/>
      <c r="L67" s="154"/>
      <c r="M67" s="154"/>
      <c r="N67" s="154"/>
      <c r="O67" s="154"/>
      <c r="P67" s="154"/>
      <c r="Q67" s="154"/>
      <c r="R67" s="154"/>
      <c r="S67" s="155"/>
    </row>
    <row r="68" spans="1:19" ht="22.2" customHeight="1" thickBot="1">
      <c r="A68" s="244"/>
      <c r="B68" s="133"/>
      <c r="C68" s="133"/>
      <c r="D68" s="133"/>
      <c r="E68" s="133"/>
      <c r="F68" s="133"/>
      <c r="G68" s="133"/>
      <c r="H68" s="133"/>
      <c r="I68" s="245"/>
      <c r="J68" s="133"/>
      <c r="K68" s="133"/>
      <c r="L68" s="133"/>
      <c r="M68" s="133"/>
      <c r="N68" s="133"/>
      <c r="O68" s="133"/>
      <c r="P68" s="133"/>
      <c r="Q68" s="133"/>
      <c r="R68" s="133"/>
      <c r="S68" s="134"/>
    </row>
  </sheetData>
  <mergeCells count="171">
    <mergeCell ref="L40:R40"/>
    <mergeCell ref="L41:R41"/>
    <mergeCell ref="L42:R42"/>
    <mergeCell ref="E40:J40"/>
    <mergeCell ref="E41:J41"/>
    <mergeCell ref="E42:J42"/>
    <mergeCell ref="F12:H12"/>
    <mergeCell ref="F13:H13"/>
    <mergeCell ref="J12:L12"/>
    <mergeCell ref="J13:L13"/>
    <mergeCell ref="E57:H57"/>
    <mergeCell ref="E58:H58"/>
    <mergeCell ref="E59:H59"/>
    <mergeCell ref="E48:H49"/>
    <mergeCell ref="O52:S52"/>
    <mergeCell ref="O53:R53"/>
    <mergeCell ref="O48:Q48"/>
    <mergeCell ref="K47:S47"/>
    <mergeCell ref="O54:R54"/>
    <mergeCell ref="O55:R55"/>
    <mergeCell ref="D47:E47"/>
    <mergeCell ref="F47:H47"/>
    <mergeCell ref="I47:J47"/>
    <mergeCell ref="D48:D49"/>
    <mergeCell ref="E50:H50"/>
    <mergeCell ref="E51:H51"/>
    <mergeCell ref="E52:H52"/>
    <mergeCell ref="E53:H53"/>
    <mergeCell ref="E54:H54"/>
    <mergeCell ref="E55:H55"/>
    <mergeCell ref="E56:H56"/>
    <mergeCell ref="K52:N52"/>
    <mergeCell ref="K53:N53"/>
    <mergeCell ref="K54:N54"/>
    <mergeCell ref="K55:N55"/>
    <mergeCell ref="K51:S51"/>
    <mergeCell ref="M48:N48"/>
    <mergeCell ref="M49:N49"/>
    <mergeCell ref="K56:N56"/>
    <mergeCell ref="E43:J43"/>
    <mergeCell ref="E44:J44"/>
    <mergeCell ref="E45:J45"/>
    <mergeCell ref="F6:S6"/>
    <mergeCell ref="F7:S7"/>
    <mergeCell ref="F8:S8"/>
    <mergeCell ref="M15:M17"/>
    <mergeCell ref="N15:N17"/>
    <mergeCell ref="O15:O17"/>
    <mergeCell ref="P15:P17"/>
    <mergeCell ref="Q15:Q17"/>
    <mergeCell ref="R15:R17"/>
    <mergeCell ref="E17:F17"/>
    <mergeCell ref="N28:Q28"/>
    <mergeCell ref="D29:F29"/>
    <mergeCell ref="N29:Q29"/>
    <mergeCell ref="D13:E13"/>
    <mergeCell ref="L35:R35"/>
    <mergeCell ref="L36:R36"/>
    <mergeCell ref="L37:R37"/>
    <mergeCell ref="M14:R14"/>
    <mergeCell ref="D18:D21"/>
    <mergeCell ref="L33:R33"/>
    <mergeCell ref="E34:J34"/>
    <mergeCell ref="E35:J35"/>
    <mergeCell ref="E36:J36"/>
    <mergeCell ref="E37:J37"/>
    <mergeCell ref="E38:J38"/>
    <mergeCell ref="E39:J39"/>
    <mergeCell ref="D31:F31"/>
    <mergeCell ref="L34:R34"/>
    <mergeCell ref="L38:R38"/>
    <mergeCell ref="L39:R39"/>
    <mergeCell ref="A1:S1"/>
    <mergeCell ref="A67:I67"/>
    <mergeCell ref="J67:S67"/>
    <mergeCell ref="D63:E63"/>
    <mergeCell ref="G63:Q63"/>
    <mergeCell ref="D64:E64"/>
    <mergeCell ref="D66:J66"/>
    <mergeCell ref="A48:C59"/>
    <mergeCell ref="I48:I49"/>
    <mergeCell ref="J48:J49"/>
    <mergeCell ref="K48:L49"/>
    <mergeCell ref="K50:N50"/>
    <mergeCell ref="K58:R58"/>
    <mergeCell ref="A30:C31"/>
    <mergeCell ref="D30:F30"/>
    <mergeCell ref="N30:S30"/>
    <mergeCell ref="K59:P59"/>
    <mergeCell ref="L43:R43"/>
    <mergeCell ref="L44:R44"/>
    <mergeCell ref="L45:R45"/>
    <mergeCell ref="D46:J46"/>
    <mergeCell ref="K46:S46"/>
    <mergeCell ref="O49:Q49"/>
    <mergeCell ref="O50:Q50"/>
    <mergeCell ref="A68:I68"/>
    <mergeCell ref="J68:S68"/>
    <mergeCell ref="G64:Q64"/>
    <mergeCell ref="D65:E65"/>
    <mergeCell ref="G65:Q65"/>
    <mergeCell ref="A60:C66"/>
    <mergeCell ref="D60:E60"/>
    <mergeCell ref="G60:Q60"/>
    <mergeCell ref="D61:E61"/>
    <mergeCell ref="G61:Q61"/>
    <mergeCell ref="D62:E62"/>
    <mergeCell ref="G62:Q62"/>
    <mergeCell ref="K66:R66"/>
    <mergeCell ref="O2:S2"/>
    <mergeCell ref="A3:C5"/>
    <mergeCell ref="D3:E3"/>
    <mergeCell ref="D4:E4"/>
    <mergeCell ref="D5:E5"/>
    <mergeCell ref="F5:S5"/>
    <mergeCell ref="C25:C27"/>
    <mergeCell ref="D25:F25"/>
    <mergeCell ref="D26:F26"/>
    <mergeCell ref="N26:Q27"/>
    <mergeCell ref="D27:F27"/>
    <mergeCell ref="E21:F21"/>
    <mergeCell ref="A14:C23"/>
    <mergeCell ref="K14:L14"/>
    <mergeCell ref="D15:D17"/>
    <mergeCell ref="E15:F15"/>
    <mergeCell ref="F3:N3"/>
    <mergeCell ref="F4:L4"/>
    <mergeCell ref="N4:S4"/>
    <mergeCell ref="E20:F20"/>
    <mergeCell ref="P3:Q3"/>
    <mergeCell ref="K57:N57"/>
    <mergeCell ref="O56:R56"/>
    <mergeCell ref="O57:R57"/>
    <mergeCell ref="A6:C9"/>
    <mergeCell ref="D6:E6"/>
    <mergeCell ref="D7:E7"/>
    <mergeCell ref="D8:E8"/>
    <mergeCell ref="D9:E9"/>
    <mergeCell ref="A10:C11"/>
    <mergeCell ref="D10:E10"/>
    <mergeCell ref="D11:E11"/>
    <mergeCell ref="N31:Q31"/>
    <mergeCell ref="A32:S32"/>
    <mergeCell ref="A33:C47"/>
    <mergeCell ref="A24:B29"/>
    <mergeCell ref="D24:F24"/>
    <mergeCell ref="N24:S25"/>
    <mergeCell ref="C28:C29"/>
    <mergeCell ref="D28:F28"/>
    <mergeCell ref="F23:S23"/>
    <mergeCell ref="A12:C13"/>
    <mergeCell ref="D12:E12"/>
    <mergeCell ref="E33:J33"/>
    <mergeCell ref="D23:E23"/>
    <mergeCell ref="E16:F16"/>
    <mergeCell ref="F9:S9"/>
    <mergeCell ref="S14:S22"/>
    <mergeCell ref="H15:J15"/>
    <mergeCell ref="H16:J16"/>
    <mergeCell ref="H17:J17"/>
    <mergeCell ref="H18:J18"/>
    <mergeCell ref="H19:J19"/>
    <mergeCell ref="H20:J20"/>
    <mergeCell ref="H21:J21"/>
    <mergeCell ref="E14:J14"/>
    <mergeCell ref="D22:J22"/>
    <mergeCell ref="E18:F18"/>
    <mergeCell ref="E19:F19"/>
    <mergeCell ref="P12:S13"/>
    <mergeCell ref="F10:S10"/>
    <mergeCell ref="F11:S11"/>
  </mergeCells>
  <phoneticPr fontId="2"/>
  <dataValidations count="3">
    <dataValidation type="list" allowBlank="1" showInputMessage="1" sqref="I50:I59" xr:uid="{C3C4D95B-5727-43F9-9972-4D427449C9E3}">
      <formula1>"常,非"</formula1>
    </dataValidation>
    <dataValidation type="list" allowBlank="1" showInputMessage="1" sqref="J50:J59" xr:uid="{E38FBD60-7A8D-4227-931F-2E5DF7269E2B}">
      <formula1>"○"</formula1>
    </dataValidation>
    <dataValidation type="list" allowBlank="1" showInputMessage="1" sqref="D50:D59" xr:uid="{36A8849D-2193-428A-8FF8-1698BC32399A}">
      <formula1>"（専）"</formula1>
    </dataValidation>
  </dataValidations>
  <printOptions horizontalCentered="1"/>
  <pageMargins left="0.59055118110236227" right="0.59055118110236227" top="0.59055118110236227" bottom="0.59055118110236227" header="0.31496062992125984" footer="0.31496062992125984"/>
  <pageSetup paperSize="9" scale="85" fitToHeight="2" orientation="portrait" r:id="rId1"/>
  <rowBreaks count="1" manualBreakCount="1">
    <brk id="32" max="1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A790-8B2B-4310-B785-96EEE2910658}">
  <dimension ref="A1:U68"/>
  <sheetViews>
    <sheetView view="pageBreakPreview" topLeftCell="A9" zoomScale="115" zoomScaleNormal="100" zoomScaleSheetLayoutView="115" workbookViewId="0">
      <selection activeCell="U16" sqref="U16"/>
    </sheetView>
  </sheetViews>
  <sheetFormatPr defaultRowHeight="13.2"/>
  <cols>
    <col min="1" max="1" width="4.6640625" style="1" customWidth="1"/>
    <col min="2" max="2" width="6.44140625" style="1" customWidth="1"/>
    <col min="3" max="3" width="3.44140625" style="1" customWidth="1"/>
    <col min="4" max="4" width="6.109375" style="1" customWidth="1"/>
    <col min="5" max="5" width="9.88671875" style="1" customWidth="1"/>
    <col min="6" max="6" width="4.6640625" style="1" customWidth="1"/>
    <col min="7" max="13" width="5" style="1" customWidth="1"/>
    <col min="14" max="16" width="4.6640625" style="1" customWidth="1"/>
    <col min="17" max="17" width="3.77734375" style="1" customWidth="1"/>
    <col min="18" max="18" width="5" style="1" customWidth="1"/>
    <col min="19" max="19" width="6.88671875" style="1" customWidth="1"/>
    <col min="20" max="16384" width="8.88671875" style="1"/>
  </cols>
  <sheetData>
    <row r="1" spans="1:21" ht="30" customHeight="1">
      <c r="A1" s="253" t="s">
        <v>82</v>
      </c>
      <c r="B1" s="253"/>
      <c r="C1" s="253"/>
      <c r="D1" s="253"/>
      <c r="E1" s="253"/>
      <c r="F1" s="253"/>
      <c r="G1" s="253"/>
      <c r="H1" s="253"/>
      <c r="I1" s="253"/>
      <c r="J1" s="253"/>
      <c r="K1" s="253"/>
      <c r="L1" s="253"/>
      <c r="M1" s="253"/>
      <c r="N1" s="253"/>
      <c r="O1" s="253"/>
      <c r="P1" s="253"/>
      <c r="Q1" s="253"/>
      <c r="R1" s="253"/>
      <c r="S1" s="253"/>
    </row>
    <row r="2" spans="1:21" ht="24" customHeight="1" thickBot="1">
      <c r="O2" s="209" t="s">
        <v>83</v>
      </c>
      <c r="P2" s="209"/>
      <c r="Q2" s="209"/>
      <c r="R2" s="209"/>
      <c r="S2" s="209"/>
      <c r="U2" s="2"/>
    </row>
    <row r="3" spans="1:21" ht="45" customHeight="1">
      <c r="A3" s="210" t="s">
        <v>10</v>
      </c>
      <c r="B3" s="211"/>
      <c r="C3" s="212"/>
      <c r="D3" s="171" t="s">
        <v>15</v>
      </c>
      <c r="E3" s="172"/>
      <c r="F3" s="326" t="s">
        <v>120</v>
      </c>
      <c r="G3" s="327"/>
      <c r="H3" s="327"/>
      <c r="I3" s="327"/>
      <c r="J3" s="327"/>
      <c r="K3" s="327"/>
      <c r="L3" s="327"/>
      <c r="M3" s="327"/>
      <c r="N3" s="327"/>
      <c r="O3" s="127" t="s">
        <v>122</v>
      </c>
      <c r="P3" s="335" t="s">
        <v>121</v>
      </c>
      <c r="Q3" s="335"/>
      <c r="R3" s="3"/>
      <c r="S3" s="128" t="s">
        <v>123</v>
      </c>
    </row>
    <row r="4" spans="1:21" ht="24.9" customHeight="1">
      <c r="A4" s="213"/>
      <c r="B4" s="214"/>
      <c r="C4" s="215"/>
      <c r="D4" s="177" t="s">
        <v>11</v>
      </c>
      <c r="E4" s="178"/>
      <c r="F4" s="328" t="s">
        <v>29</v>
      </c>
      <c r="G4" s="329"/>
      <c r="H4" s="329"/>
      <c r="I4" s="329"/>
      <c r="J4" s="329"/>
      <c r="K4" s="329"/>
      <c r="L4" s="330"/>
      <c r="M4" s="90" t="s">
        <v>26</v>
      </c>
      <c r="N4" s="328" t="s">
        <v>124</v>
      </c>
      <c r="O4" s="329"/>
      <c r="P4" s="329"/>
      <c r="Q4" s="329"/>
      <c r="R4" s="329"/>
      <c r="S4" s="331"/>
    </row>
    <row r="5" spans="1:21" ht="24.9" customHeight="1" thickBot="1">
      <c r="A5" s="216"/>
      <c r="B5" s="217"/>
      <c r="C5" s="218"/>
      <c r="D5" s="219" t="s">
        <v>48</v>
      </c>
      <c r="E5" s="220"/>
      <c r="F5" s="332" t="s">
        <v>125</v>
      </c>
      <c r="G5" s="333"/>
      <c r="H5" s="333"/>
      <c r="I5" s="333"/>
      <c r="J5" s="333"/>
      <c r="K5" s="333"/>
      <c r="L5" s="333"/>
      <c r="M5" s="333"/>
      <c r="N5" s="333"/>
      <c r="O5" s="333"/>
      <c r="P5" s="333"/>
      <c r="Q5" s="333"/>
      <c r="R5" s="333"/>
      <c r="S5" s="334"/>
    </row>
    <row r="6" spans="1:21" ht="24.9" customHeight="1">
      <c r="A6" s="162" t="s">
        <v>20</v>
      </c>
      <c r="B6" s="163"/>
      <c r="C6" s="164"/>
      <c r="D6" s="171" t="s">
        <v>18</v>
      </c>
      <c r="E6" s="172"/>
      <c r="F6" s="339" t="s">
        <v>126</v>
      </c>
      <c r="G6" s="340"/>
      <c r="H6" s="340"/>
      <c r="I6" s="340"/>
      <c r="J6" s="340"/>
      <c r="K6" s="340"/>
      <c r="L6" s="340"/>
      <c r="M6" s="340"/>
      <c r="N6" s="340"/>
      <c r="O6" s="340"/>
      <c r="P6" s="340"/>
      <c r="Q6" s="340"/>
      <c r="R6" s="340"/>
      <c r="S6" s="341"/>
    </row>
    <row r="7" spans="1:21" ht="24.9" customHeight="1">
      <c r="A7" s="165"/>
      <c r="B7" s="166"/>
      <c r="C7" s="167"/>
      <c r="D7" s="173" t="s">
        <v>19</v>
      </c>
      <c r="E7" s="174"/>
      <c r="F7" s="328" t="s">
        <v>127</v>
      </c>
      <c r="G7" s="329"/>
      <c r="H7" s="329"/>
      <c r="I7" s="329"/>
      <c r="J7" s="329"/>
      <c r="K7" s="329"/>
      <c r="L7" s="329"/>
      <c r="M7" s="329"/>
      <c r="N7" s="329"/>
      <c r="O7" s="329"/>
      <c r="P7" s="329"/>
      <c r="Q7" s="329"/>
      <c r="R7" s="329"/>
      <c r="S7" s="331"/>
    </row>
    <row r="8" spans="1:21" ht="24.9" customHeight="1">
      <c r="A8" s="165"/>
      <c r="B8" s="166"/>
      <c r="C8" s="167"/>
      <c r="D8" s="175" t="s">
        <v>49</v>
      </c>
      <c r="E8" s="176"/>
      <c r="F8" s="328" t="s">
        <v>128</v>
      </c>
      <c r="G8" s="329"/>
      <c r="H8" s="329"/>
      <c r="I8" s="329"/>
      <c r="J8" s="329"/>
      <c r="K8" s="329"/>
      <c r="L8" s="329"/>
      <c r="M8" s="329"/>
      <c r="N8" s="329"/>
      <c r="O8" s="329"/>
      <c r="P8" s="329"/>
      <c r="Q8" s="329"/>
      <c r="R8" s="329"/>
      <c r="S8" s="331"/>
    </row>
    <row r="9" spans="1:21" ht="24.9" customHeight="1" thickBot="1">
      <c r="A9" s="168"/>
      <c r="B9" s="169"/>
      <c r="C9" s="170"/>
      <c r="D9" s="177" t="s">
        <v>21</v>
      </c>
      <c r="E9" s="178"/>
      <c r="F9" s="332" t="s">
        <v>40</v>
      </c>
      <c r="G9" s="333"/>
      <c r="H9" s="333"/>
      <c r="I9" s="333"/>
      <c r="J9" s="333"/>
      <c r="K9" s="333"/>
      <c r="L9" s="333"/>
      <c r="M9" s="333"/>
      <c r="N9" s="333"/>
      <c r="O9" s="333"/>
      <c r="P9" s="333"/>
      <c r="Q9" s="333"/>
      <c r="R9" s="333"/>
      <c r="S9" s="334"/>
    </row>
    <row r="10" spans="1:21" ht="24.9" customHeight="1" thickBot="1">
      <c r="A10" s="179" t="s">
        <v>42</v>
      </c>
      <c r="B10" s="180"/>
      <c r="C10" s="181"/>
      <c r="D10" s="185" t="s">
        <v>69</v>
      </c>
      <c r="E10" s="186"/>
      <c r="F10" s="345" t="s">
        <v>129</v>
      </c>
      <c r="G10" s="346"/>
      <c r="H10" s="346"/>
      <c r="I10" s="346"/>
      <c r="J10" s="346"/>
      <c r="K10" s="346" t="s">
        <v>40</v>
      </c>
      <c r="L10" s="346"/>
      <c r="M10" s="346"/>
      <c r="N10" s="346"/>
      <c r="O10" s="346"/>
      <c r="P10" s="346"/>
      <c r="Q10" s="346"/>
      <c r="R10" s="346"/>
      <c r="S10" s="347"/>
    </row>
    <row r="11" spans="1:21" ht="24.9" customHeight="1" thickBot="1">
      <c r="A11" s="182"/>
      <c r="B11" s="183"/>
      <c r="C11" s="184"/>
      <c r="D11" s="187" t="s">
        <v>70</v>
      </c>
      <c r="E11" s="188"/>
      <c r="F11" s="345" t="s">
        <v>129</v>
      </c>
      <c r="G11" s="346"/>
      <c r="H11" s="346"/>
      <c r="I11" s="346"/>
      <c r="J11" s="346"/>
      <c r="K11" s="346" t="s">
        <v>50</v>
      </c>
      <c r="L11" s="346"/>
      <c r="M11" s="346"/>
      <c r="N11" s="346"/>
      <c r="O11" s="346"/>
      <c r="P11" s="346"/>
      <c r="Q11" s="346"/>
      <c r="R11" s="346"/>
      <c r="S11" s="346"/>
    </row>
    <row r="12" spans="1:21" ht="24.9" customHeight="1">
      <c r="A12" s="162" t="s">
        <v>111</v>
      </c>
      <c r="B12" s="154"/>
      <c r="C12" s="192"/>
      <c r="D12" s="207" t="s">
        <v>16</v>
      </c>
      <c r="E12" s="192"/>
      <c r="F12" s="336">
        <v>0.54166666666666663</v>
      </c>
      <c r="G12" s="337"/>
      <c r="H12" s="92" t="s">
        <v>27</v>
      </c>
      <c r="I12" s="338">
        <v>0.79166666666666663</v>
      </c>
      <c r="J12" s="337"/>
      <c r="K12" s="145"/>
      <c r="L12" s="145"/>
      <c r="M12" s="145"/>
      <c r="N12" s="145"/>
      <c r="O12" s="145"/>
      <c r="P12" s="145"/>
      <c r="Q12" s="145"/>
      <c r="R12" s="145"/>
      <c r="S12" s="288"/>
    </row>
    <row r="13" spans="1:21" ht="24.9" customHeight="1" thickBot="1">
      <c r="A13" s="189"/>
      <c r="B13" s="157"/>
      <c r="C13" s="194"/>
      <c r="D13" s="306" t="s">
        <v>101</v>
      </c>
      <c r="E13" s="307"/>
      <c r="F13" s="342">
        <v>0.33333333333333331</v>
      </c>
      <c r="G13" s="343"/>
      <c r="H13" s="93" t="s">
        <v>27</v>
      </c>
      <c r="I13" s="344">
        <v>0.77083333333333337</v>
      </c>
      <c r="J13" s="343"/>
      <c r="K13" s="133"/>
      <c r="L13" s="133"/>
      <c r="M13" s="133"/>
      <c r="N13" s="133"/>
      <c r="O13" s="133"/>
      <c r="P13" s="133"/>
      <c r="Q13" s="133"/>
      <c r="R13" s="133"/>
      <c r="S13" s="134"/>
    </row>
    <row r="14" spans="1:21" ht="24.9" customHeight="1">
      <c r="A14" s="165" t="s">
        <v>114</v>
      </c>
      <c r="B14" s="166"/>
      <c r="C14" s="167"/>
      <c r="D14" s="11"/>
      <c r="E14" s="144" t="s">
        <v>112</v>
      </c>
      <c r="F14" s="145"/>
      <c r="G14" s="145"/>
      <c r="H14" s="145"/>
      <c r="I14" s="145"/>
      <c r="J14" s="146"/>
      <c r="K14" s="237" t="s">
        <v>113</v>
      </c>
      <c r="L14" s="238"/>
      <c r="M14" s="310" t="s">
        <v>36</v>
      </c>
      <c r="N14" s="311"/>
      <c r="O14" s="311"/>
      <c r="P14" s="311"/>
      <c r="Q14" s="311"/>
      <c r="R14" s="312"/>
      <c r="S14" s="135"/>
    </row>
    <row r="15" spans="1:21" ht="24.9" customHeight="1">
      <c r="A15" s="165"/>
      <c r="B15" s="166"/>
      <c r="C15" s="167"/>
      <c r="D15" s="239" t="s">
        <v>16</v>
      </c>
      <c r="E15" s="348">
        <v>0.58333333333333337</v>
      </c>
      <c r="F15" s="349"/>
      <c r="G15" s="94" t="s">
        <v>27</v>
      </c>
      <c r="H15" s="350">
        <v>0.75</v>
      </c>
      <c r="I15" s="350"/>
      <c r="J15" s="351"/>
      <c r="K15" s="95">
        <v>194</v>
      </c>
      <c r="L15" s="13" t="s">
        <v>13</v>
      </c>
      <c r="M15" s="292" t="s">
        <v>32</v>
      </c>
      <c r="N15" s="295" t="s">
        <v>33</v>
      </c>
      <c r="O15" s="298" t="s">
        <v>34</v>
      </c>
      <c r="P15" s="298" t="s">
        <v>35</v>
      </c>
      <c r="Q15" s="298" t="s">
        <v>31</v>
      </c>
      <c r="R15" s="300" t="s">
        <v>12</v>
      </c>
      <c r="S15" s="136"/>
    </row>
    <row r="16" spans="1:21" ht="24.9" customHeight="1">
      <c r="A16" s="165"/>
      <c r="B16" s="166"/>
      <c r="C16" s="167"/>
      <c r="D16" s="239"/>
      <c r="E16" s="355">
        <v>0.47916666666666669</v>
      </c>
      <c r="F16" s="356"/>
      <c r="G16" s="125" t="s">
        <v>27</v>
      </c>
      <c r="H16" s="357">
        <v>0.75</v>
      </c>
      <c r="I16" s="357"/>
      <c r="J16" s="358"/>
      <c r="K16" s="101">
        <v>6</v>
      </c>
      <c r="L16" s="18" t="s">
        <v>13</v>
      </c>
      <c r="M16" s="293"/>
      <c r="N16" s="296"/>
      <c r="O16" s="296"/>
      <c r="P16" s="296"/>
      <c r="Q16" s="296"/>
      <c r="R16" s="301"/>
      <c r="S16" s="136"/>
    </row>
    <row r="17" spans="1:19" ht="24.9" customHeight="1">
      <c r="A17" s="165"/>
      <c r="B17" s="166"/>
      <c r="C17" s="167"/>
      <c r="D17" s="240"/>
      <c r="E17" s="237" t="s">
        <v>28</v>
      </c>
      <c r="F17" s="303"/>
      <c r="G17" s="81" t="s">
        <v>27</v>
      </c>
      <c r="H17" s="142" t="s">
        <v>81</v>
      </c>
      <c r="I17" s="142"/>
      <c r="J17" s="143"/>
      <c r="K17" s="88"/>
      <c r="L17" s="82" t="s">
        <v>13</v>
      </c>
      <c r="M17" s="294"/>
      <c r="N17" s="297"/>
      <c r="O17" s="299"/>
      <c r="P17" s="299"/>
      <c r="Q17" s="299"/>
      <c r="R17" s="302"/>
      <c r="S17" s="136"/>
    </row>
    <row r="18" spans="1:19" ht="24.9" customHeight="1">
      <c r="A18" s="165"/>
      <c r="B18" s="166"/>
      <c r="C18" s="167"/>
      <c r="D18" s="313" t="s">
        <v>17</v>
      </c>
      <c r="E18" s="348">
        <v>0.35416666666666669</v>
      </c>
      <c r="F18" s="349"/>
      <c r="G18" s="94" t="s">
        <v>27</v>
      </c>
      <c r="H18" s="350">
        <v>0.75</v>
      </c>
      <c r="I18" s="350"/>
      <c r="J18" s="351"/>
      <c r="K18" s="96">
        <f>SUM(M18:R18)</f>
        <v>52</v>
      </c>
      <c r="L18" s="13" t="s">
        <v>13</v>
      </c>
      <c r="M18" s="97">
        <v>23</v>
      </c>
      <c r="N18" s="97">
        <v>2</v>
      </c>
      <c r="O18" s="97">
        <v>5</v>
      </c>
      <c r="P18" s="97">
        <v>9</v>
      </c>
      <c r="Q18" s="97">
        <v>9</v>
      </c>
      <c r="R18" s="98">
        <v>4</v>
      </c>
      <c r="S18" s="136"/>
    </row>
    <row r="19" spans="1:19" ht="24.9" customHeight="1">
      <c r="A19" s="165"/>
      <c r="B19" s="166"/>
      <c r="C19" s="167"/>
      <c r="D19" s="239"/>
      <c r="E19" s="152" t="s">
        <v>28</v>
      </c>
      <c r="F19" s="131"/>
      <c r="G19" s="17" t="s">
        <v>27</v>
      </c>
      <c r="H19" s="140" t="s">
        <v>81</v>
      </c>
      <c r="I19" s="140"/>
      <c r="J19" s="141"/>
      <c r="K19" s="100">
        <f>SUM(M19:R19)</f>
        <v>0</v>
      </c>
      <c r="L19" s="18" t="s">
        <v>13</v>
      </c>
      <c r="M19" s="19"/>
      <c r="N19" s="20"/>
      <c r="O19" s="20"/>
      <c r="P19" s="20"/>
      <c r="Q19" s="20"/>
      <c r="R19" s="21"/>
      <c r="S19" s="136"/>
    </row>
    <row r="20" spans="1:19" ht="24.9" customHeight="1">
      <c r="A20" s="165"/>
      <c r="B20" s="166"/>
      <c r="C20" s="167"/>
      <c r="D20" s="239"/>
      <c r="E20" s="152" t="s">
        <v>28</v>
      </c>
      <c r="F20" s="131"/>
      <c r="G20" s="17" t="s">
        <v>27</v>
      </c>
      <c r="H20" s="140" t="s">
        <v>81</v>
      </c>
      <c r="I20" s="140"/>
      <c r="J20" s="141"/>
      <c r="K20" s="101">
        <f>SUM(M20:R20)</f>
        <v>0</v>
      </c>
      <c r="L20" s="18" t="s">
        <v>13</v>
      </c>
      <c r="M20" s="19"/>
      <c r="N20" s="20"/>
      <c r="O20" s="20"/>
      <c r="P20" s="20"/>
      <c r="Q20" s="20"/>
      <c r="R20" s="21"/>
      <c r="S20" s="136"/>
    </row>
    <row r="21" spans="1:19" ht="24.9" customHeight="1">
      <c r="A21" s="165"/>
      <c r="B21" s="166"/>
      <c r="C21" s="167"/>
      <c r="D21" s="239"/>
      <c r="E21" s="234" t="s">
        <v>28</v>
      </c>
      <c r="F21" s="160"/>
      <c r="G21" s="91" t="s">
        <v>27</v>
      </c>
      <c r="H21" s="142" t="s">
        <v>81</v>
      </c>
      <c r="I21" s="142"/>
      <c r="J21" s="143"/>
      <c r="K21" s="101">
        <f>SUM(M21:R21)</f>
        <v>0</v>
      </c>
      <c r="L21" s="18" t="s">
        <v>13</v>
      </c>
      <c r="M21" s="19"/>
      <c r="N21" s="20"/>
      <c r="O21" s="20"/>
      <c r="P21" s="20"/>
      <c r="Q21" s="20"/>
      <c r="R21" s="21"/>
      <c r="S21" s="136"/>
    </row>
    <row r="22" spans="1:19" ht="24.9" customHeight="1">
      <c r="A22" s="165"/>
      <c r="B22" s="166"/>
      <c r="C22" s="167"/>
      <c r="D22" s="147" t="s">
        <v>0</v>
      </c>
      <c r="E22" s="148"/>
      <c r="F22" s="148"/>
      <c r="G22" s="148"/>
      <c r="H22" s="148"/>
      <c r="I22" s="148"/>
      <c r="J22" s="149"/>
      <c r="K22" s="99">
        <f>SUM(K15:K21)</f>
        <v>252</v>
      </c>
      <c r="L22" s="6" t="s">
        <v>13</v>
      </c>
      <c r="M22" s="102">
        <f t="shared" ref="M22:R22" si="0">SUM(M15:M21)</f>
        <v>23</v>
      </c>
      <c r="N22" s="103">
        <f t="shared" si="0"/>
        <v>2</v>
      </c>
      <c r="O22" s="103">
        <f t="shared" si="0"/>
        <v>5</v>
      </c>
      <c r="P22" s="103">
        <f t="shared" si="0"/>
        <v>9</v>
      </c>
      <c r="Q22" s="103">
        <f t="shared" si="0"/>
        <v>9</v>
      </c>
      <c r="R22" s="104">
        <f t="shared" si="0"/>
        <v>4</v>
      </c>
      <c r="S22" s="137"/>
    </row>
    <row r="23" spans="1:19" ht="38.25" customHeight="1" thickBot="1">
      <c r="A23" s="168"/>
      <c r="B23" s="169"/>
      <c r="C23" s="170"/>
      <c r="D23" s="204" t="s">
        <v>37</v>
      </c>
      <c r="E23" s="208"/>
      <c r="F23" s="352" t="s">
        <v>59</v>
      </c>
      <c r="G23" s="353"/>
      <c r="H23" s="353"/>
      <c r="I23" s="353"/>
      <c r="J23" s="353"/>
      <c r="K23" s="353"/>
      <c r="L23" s="353"/>
      <c r="M23" s="353"/>
      <c r="N23" s="353"/>
      <c r="O23" s="353"/>
      <c r="P23" s="353"/>
      <c r="Q23" s="353"/>
      <c r="R23" s="353"/>
      <c r="S23" s="354"/>
    </row>
    <row r="24" spans="1:19" ht="24.9" customHeight="1">
      <c r="A24" s="162" t="s">
        <v>118</v>
      </c>
      <c r="B24" s="163"/>
      <c r="C24" s="8"/>
      <c r="D24" s="195" t="s">
        <v>39</v>
      </c>
      <c r="E24" s="195"/>
      <c r="F24" s="195"/>
      <c r="G24" s="28" t="s">
        <v>1</v>
      </c>
      <c r="H24" s="29" t="s">
        <v>2</v>
      </c>
      <c r="I24" s="29" t="s">
        <v>3</v>
      </c>
      <c r="J24" s="30" t="s">
        <v>4</v>
      </c>
      <c r="K24" s="29" t="s">
        <v>5</v>
      </c>
      <c r="L24" s="31" t="s">
        <v>6</v>
      </c>
      <c r="M24" s="27" t="s">
        <v>7</v>
      </c>
      <c r="N24" s="135"/>
      <c r="O24" s="196"/>
      <c r="P24" s="196"/>
      <c r="Q24" s="196"/>
      <c r="R24" s="196"/>
      <c r="S24" s="197"/>
    </row>
    <row r="25" spans="1:19" ht="27.9" customHeight="1">
      <c r="A25" s="165"/>
      <c r="B25" s="166"/>
      <c r="C25" s="224"/>
      <c r="D25" s="226" t="s">
        <v>51</v>
      </c>
      <c r="E25" s="227"/>
      <c r="F25" s="228"/>
      <c r="G25" s="102">
        <v>13</v>
      </c>
      <c r="H25" s="103">
        <v>11</v>
      </c>
      <c r="I25" s="103">
        <v>5</v>
      </c>
      <c r="J25" s="105">
        <v>3</v>
      </c>
      <c r="K25" s="103">
        <v>2</v>
      </c>
      <c r="L25" s="104">
        <v>1</v>
      </c>
      <c r="M25" s="121">
        <f>SUM(G25:L25)</f>
        <v>35</v>
      </c>
      <c r="N25" s="136"/>
      <c r="O25" s="198"/>
      <c r="P25" s="198"/>
      <c r="Q25" s="198"/>
      <c r="R25" s="198"/>
      <c r="S25" s="199"/>
    </row>
    <row r="26" spans="1:19" ht="27.9" customHeight="1">
      <c r="A26" s="165"/>
      <c r="B26" s="166"/>
      <c r="C26" s="224"/>
      <c r="D26" s="226" t="s">
        <v>52</v>
      </c>
      <c r="E26" s="227"/>
      <c r="F26" s="228"/>
      <c r="G26" s="102">
        <v>3</v>
      </c>
      <c r="H26" s="103">
        <v>2</v>
      </c>
      <c r="I26" s="103"/>
      <c r="J26" s="106"/>
      <c r="K26" s="103"/>
      <c r="L26" s="104"/>
      <c r="M26" s="121">
        <f>SUM(G26:L26)</f>
        <v>5</v>
      </c>
      <c r="N26" s="229" t="s">
        <v>55</v>
      </c>
      <c r="O26" s="230"/>
      <c r="P26" s="230"/>
      <c r="Q26" s="230"/>
      <c r="R26" s="35"/>
      <c r="S26" s="4"/>
    </row>
    <row r="27" spans="1:19" ht="27.9" customHeight="1" thickBot="1">
      <c r="A27" s="165"/>
      <c r="B27" s="166"/>
      <c r="C27" s="225"/>
      <c r="D27" s="231" t="s">
        <v>38</v>
      </c>
      <c r="E27" s="232"/>
      <c r="F27" s="233"/>
      <c r="G27" s="107">
        <v>1</v>
      </c>
      <c r="H27" s="108">
        <v>1</v>
      </c>
      <c r="I27" s="108"/>
      <c r="J27" s="109"/>
      <c r="K27" s="108"/>
      <c r="L27" s="110"/>
      <c r="M27" s="122">
        <f>SUM(G27:L27)</f>
        <v>2</v>
      </c>
      <c r="N27" s="156"/>
      <c r="O27" s="157"/>
      <c r="P27" s="157"/>
      <c r="Q27" s="157"/>
      <c r="R27" s="118">
        <v>40</v>
      </c>
      <c r="S27" s="85" t="s">
        <v>43</v>
      </c>
    </row>
    <row r="28" spans="1:19" ht="27.9" customHeight="1" thickBot="1">
      <c r="A28" s="165"/>
      <c r="B28" s="166"/>
      <c r="C28" s="200" t="s">
        <v>102</v>
      </c>
      <c r="D28" s="202" t="s">
        <v>47</v>
      </c>
      <c r="E28" s="203"/>
      <c r="F28" s="203"/>
      <c r="G28" s="111">
        <v>10</v>
      </c>
      <c r="H28" s="112">
        <v>8</v>
      </c>
      <c r="I28" s="112">
        <v>5</v>
      </c>
      <c r="J28" s="112">
        <v>3</v>
      </c>
      <c r="K28" s="113">
        <v>2</v>
      </c>
      <c r="L28" s="114">
        <v>1</v>
      </c>
      <c r="M28" s="123">
        <f>SUM(G28:L28)</f>
        <v>29</v>
      </c>
      <c r="N28" s="254" t="s">
        <v>58</v>
      </c>
      <c r="O28" s="154"/>
      <c r="P28" s="154"/>
      <c r="Q28" s="155"/>
      <c r="R28" s="119">
        <f>M28*10</f>
        <v>290</v>
      </c>
      <c r="S28" s="47" t="s">
        <v>43</v>
      </c>
    </row>
    <row r="29" spans="1:19" ht="27.9" customHeight="1" thickBot="1">
      <c r="A29" s="168"/>
      <c r="B29" s="169"/>
      <c r="C29" s="201"/>
      <c r="D29" s="304" t="s">
        <v>56</v>
      </c>
      <c r="E29" s="305"/>
      <c r="F29" s="305"/>
      <c r="G29" s="107">
        <v>3</v>
      </c>
      <c r="H29" s="108">
        <v>2</v>
      </c>
      <c r="I29" s="108"/>
      <c r="J29" s="115"/>
      <c r="K29" s="109"/>
      <c r="L29" s="108"/>
      <c r="M29" s="123">
        <f>SUM(G29:L29)</f>
        <v>5</v>
      </c>
      <c r="N29" s="269" t="s">
        <v>53</v>
      </c>
      <c r="O29" s="148"/>
      <c r="P29" s="148"/>
      <c r="Q29" s="243"/>
      <c r="R29" s="120">
        <f>(M28+M29)*2</f>
        <v>68</v>
      </c>
      <c r="S29" s="50" t="s">
        <v>43</v>
      </c>
    </row>
    <row r="30" spans="1:19" ht="27.9" customHeight="1" thickBot="1">
      <c r="A30" s="162" t="s">
        <v>103</v>
      </c>
      <c r="B30" s="163"/>
      <c r="C30" s="164"/>
      <c r="D30" s="195" t="s">
        <v>39</v>
      </c>
      <c r="E30" s="195"/>
      <c r="F30" s="195"/>
      <c r="G30" s="28" t="s">
        <v>1</v>
      </c>
      <c r="H30" s="29" t="s">
        <v>2</v>
      </c>
      <c r="I30" s="29" t="s">
        <v>3</v>
      </c>
      <c r="J30" s="30" t="s">
        <v>4</v>
      </c>
      <c r="K30" s="29" t="s">
        <v>5</v>
      </c>
      <c r="L30" s="31" t="s">
        <v>6</v>
      </c>
      <c r="M30" s="51" t="s">
        <v>7</v>
      </c>
      <c r="N30" s="269" t="s">
        <v>54</v>
      </c>
      <c r="O30" s="148"/>
      <c r="P30" s="148"/>
      <c r="Q30" s="148"/>
      <c r="R30" s="251"/>
      <c r="S30" s="243"/>
    </row>
    <row r="31" spans="1:19" ht="27.9" customHeight="1" thickBot="1">
      <c r="A31" s="168"/>
      <c r="B31" s="169"/>
      <c r="C31" s="170"/>
      <c r="D31" s="231" t="s">
        <v>44</v>
      </c>
      <c r="E31" s="232"/>
      <c r="F31" s="233"/>
      <c r="G31" s="52"/>
      <c r="H31" s="48"/>
      <c r="I31" s="48"/>
      <c r="J31" s="53"/>
      <c r="K31" s="48"/>
      <c r="L31" s="54"/>
      <c r="M31" s="116">
        <f>SUM(G31:L31)</f>
        <v>0</v>
      </c>
      <c r="N31" s="189" t="s">
        <v>57</v>
      </c>
      <c r="O31" s="157"/>
      <c r="P31" s="157"/>
      <c r="Q31" s="158"/>
      <c r="R31" s="117">
        <f>ROUNDUP((R28+R29)/12,0)</f>
        <v>30</v>
      </c>
      <c r="S31" s="57" t="s">
        <v>43</v>
      </c>
    </row>
    <row r="32" spans="1:19" ht="60.6" customHeight="1" thickBot="1">
      <c r="A32" s="190" t="s">
        <v>119</v>
      </c>
      <c r="B32" s="190"/>
      <c r="C32" s="190"/>
      <c r="D32" s="190"/>
      <c r="E32" s="190"/>
      <c r="F32" s="190"/>
      <c r="G32" s="190"/>
      <c r="H32" s="190"/>
      <c r="I32" s="190"/>
      <c r="J32" s="190"/>
      <c r="K32" s="190"/>
      <c r="L32" s="190"/>
      <c r="M32" s="190"/>
      <c r="N32" s="190"/>
      <c r="O32" s="190"/>
      <c r="P32" s="190"/>
      <c r="Q32" s="190"/>
      <c r="R32" s="191"/>
      <c r="S32" s="190"/>
    </row>
    <row r="33" spans="1:19" ht="18" customHeight="1">
      <c r="A33" s="162" t="s">
        <v>30</v>
      </c>
      <c r="B33" s="163"/>
      <c r="C33" s="192"/>
      <c r="D33" s="58"/>
      <c r="E33" s="144" t="s">
        <v>109</v>
      </c>
      <c r="F33" s="145"/>
      <c r="G33" s="145"/>
      <c r="H33" s="145"/>
      <c r="I33" s="145"/>
      <c r="J33" s="146"/>
      <c r="K33" s="59"/>
      <c r="L33" s="144" t="s">
        <v>45</v>
      </c>
      <c r="M33" s="145"/>
      <c r="N33" s="145"/>
      <c r="O33" s="145"/>
      <c r="P33" s="145"/>
      <c r="Q33" s="145"/>
      <c r="R33" s="146"/>
      <c r="S33" s="60"/>
    </row>
    <row r="34" spans="1:19" ht="16.05" customHeight="1">
      <c r="A34" s="165"/>
      <c r="B34" s="166"/>
      <c r="C34" s="193"/>
      <c r="D34" s="61" t="s">
        <v>86</v>
      </c>
      <c r="E34" s="368">
        <v>4000</v>
      </c>
      <c r="F34" s="369"/>
      <c r="G34" s="369"/>
      <c r="H34" s="369"/>
      <c r="I34" s="369"/>
      <c r="J34" s="370"/>
      <c r="K34" s="62" t="s">
        <v>9</v>
      </c>
      <c r="L34" s="368">
        <v>1000</v>
      </c>
      <c r="M34" s="369"/>
      <c r="N34" s="369"/>
      <c r="O34" s="369"/>
      <c r="P34" s="369"/>
      <c r="Q34" s="369"/>
      <c r="R34" s="370"/>
      <c r="S34" s="63" t="s">
        <v>9</v>
      </c>
    </row>
    <row r="35" spans="1:19" ht="16.05" customHeight="1">
      <c r="A35" s="165"/>
      <c r="B35" s="166"/>
      <c r="C35" s="193"/>
      <c r="D35" s="64" t="s">
        <v>87</v>
      </c>
      <c r="E35" s="359">
        <v>4000</v>
      </c>
      <c r="F35" s="360"/>
      <c r="G35" s="360"/>
      <c r="H35" s="360"/>
      <c r="I35" s="360"/>
      <c r="J35" s="361"/>
      <c r="K35" s="65" t="s">
        <v>9</v>
      </c>
      <c r="L35" s="359">
        <v>1000</v>
      </c>
      <c r="M35" s="360"/>
      <c r="N35" s="360"/>
      <c r="O35" s="360"/>
      <c r="P35" s="360"/>
      <c r="Q35" s="360"/>
      <c r="R35" s="361"/>
      <c r="S35" s="66" t="s">
        <v>9</v>
      </c>
    </row>
    <row r="36" spans="1:19" ht="16.05" customHeight="1">
      <c r="A36" s="165"/>
      <c r="B36" s="166"/>
      <c r="C36" s="193"/>
      <c r="D36" s="64" t="s">
        <v>88</v>
      </c>
      <c r="E36" s="359">
        <v>4000</v>
      </c>
      <c r="F36" s="360"/>
      <c r="G36" s="360"/>
      <c r="H36" s="360"/>
      <c r="I36" s="360"/>
      <c r="J36" s="361"/>
      <c r="K36" s="65" t="s">
        <v>9</v>
      </c>
      <c r="L36" s="359">
        <v>1000</v>
      </c>
      <c r="M36" s="360"/>
      <c r="N36" s="360"/>
      <c r="O36" s="360"/>
      <c r="P36" s="360"/>
      <c r="Q36" s="360"/>
      <c r="R36" s="361"/>
      <c r="S36" s="66" t="s">
        <v>9</v>
      </c>
    </row>
    <row r="37" spans="1:19" ht="16.05" customHeight="1">
      <c r="A37" s="165"/>
      <c r="B37" s="166"/>
      <c r="C37" s="193"/>
      <c r="D37" s="64" t="s">
        <v>89</v>
      </c>
      <c r="E37" s="359">
        <v>4000</v>
      </c>
      <c r="F37" s="360"/>
      <c r="G37" s="360"/>
      <c r="H37" s="360"/>
      <c r="I37" s="360"/>
      <c r="J37" s="361"/>
      <c r="K37" s="65" t="s">
        <v>9</v>
      </c>
      <c r="L37" s="359">
        <v>1000</v>
      </c>
      <c r="M37" s="360"/>
      <c r="N37" s="360"/>
      <c r="O37" s="360"/>
      <c r="P37" s="360"/>
      <c r="Q37" s="360"/>
      <c r="R37" s="361"/>
      <c r="S37" s="66" t="s">
        <v>9</v>
      </c>
    </row>
    <row r="38" spans="1:19" ht="16.05" customHeight="1">
      <c r="A38" s="165"/>
      <c r="B38" s="166"/>
      <c r="C38" s="193"/>
      <c r="D38" s="64" t="s">
        <v>90</v>
      </c>
      <c r="E38" s="359">
        <v>4000</v>
      </c>
      <c r="F38" s="360"/>
      <c r="G38" s="360"/>
      <c r="H38" s="360"/>
      <c r="I38" s="360"/>
      <c r="J38" s="361"/>
      <c r="K38" s="65" t="s">
        <v>9</v>
      </c>
      <c r="L38" s="359">
        <v>1000</v>
      </c>
      <c r="M38" s="360"/>
      <c r="N38" s="360"/>
      <c r="O38" s="360"/>
      <c r="P38" s="360"/>
      <c r="Q38" s="360"/>
      <c r="R38" s="361"/>
      <c r="S38" s="66" t="s">
        <v>9</v>
      </c>
    </row>
    <row r="39" spans="1:19" ht="16.05" customHeight="1">
      <c r="A39" s="165"/>
      <c r="B39" s="166"/>
      <c r="C39" s="193"/>
      <c r="D39" s="64" t="s">
        <v>91</v>
      </c>
      <c r="E39" s="359">
        <v>4000</v>
      </c>
      <c r="F39" s="360"/>
      <c r="G39" s="360"/>
      <c r="H39" s="360"/>
      <c r="I39" s="360"/>
      <c r="J39" s="361"/>
      <c r="K39" s="65" t="s">
        <v>9</v>
      </c>
      <c r="L39" s="359">
        <v>1000</v>
      </c>
      <c r="M39" s="360"/>
      <c r="N39" s="360"/>
      <c r="O39" s="360"/>
      <c r="P39" s="360"/>
      <c r="Q39" s="360"/>
      <c r="R39" s="361"/>
      <c r="S39" s="66" t="s">
        <v>9</v>
      </c>
    </row>
    <row r="40" spans="1:19" ht="16.05" customHeight="1">
      <c r="A40" s="165"/>
      <c r="B40" s="166"/>
      <c r="C40" s="193"/>
      <c r="D40" s="64" t="s">
        <v>92</v>
      </c>
      <c r="E40" s="359">
        <v>4000</v>
      </c>
      <c r="F40" s="360"/>
      <c r="G40" s="360"/>
      <c r="H40" s="360"/>
      <c r="I40" s="360"/>
      <c r="J40" s="361"/>
      <c r="K40" s="65" t="s">
        <v>9</v>
      </c>
      <c r="L40" s="359">
        <v>1000</v>
      </c>
      <c r="M40" s="360"/>
      <c r="N40" s="360"/>
      <c r="O40" s="360"/>
      <c r="P40" s="360"/>
      <c r="Q40" s="360"/>
      <c r="R40" s="361"/>
      <c r="S40" s="66" t="s">
        <v>9</v>
      </c>
    </row>
    <row r="41" spans="1:19" ht="16.05" customHeight="1">
      <c r="A41" s="165"/>
      <c r="B41" s="166"/>
      <c r="C41" s="193"/>
      <c r="D41" s="64" t="s">
        <v>93</v>
      </c>
      <c r="E41" s="359">
        <v>4000</v>
      </c>
      <c r="F41" s="360"/>
      <c r="G41" s="360"/>
      <c r="H41" s="360"/>
      <c r="I41" s="360"/>
      <c r="J41" s="361"/>
      <c r="K41" s="65" t="s">
        <v>9</v>
      </c>
      <c r="L41" s="359">
        <v>1000</v>
      </c>
      <c r="M41" s="360"/>
      <c r="N41" s="360"/>
      <c r="O41" s="360"/>
      <c r="P41" s="360"/>
      <c r="Q41" s="360"/>
      <c r="R41" s="361"/>
      <c r="S41" s="66" t="s">
        <v>9</v>
      </c>
    </row>
    <row r="42" spans="1:19" ht="16.05" customHeight="1">
      <c r="A42" s="165"/>
      <c r="B42" s="166"/>
      <c r="C42" s="193"/>
      <c r="D42" s="64" t="s">
        <v>94</v>
      </c>
      <c r="E42" s="359">
        <v>4000</v>
      </c>
      <c r="F42" s="360"/>
      <c r="G42" s="360"/>
      <c r="H42" s="360"/>
      <c r="I42" s="360"/>
      <c r="J42" s="361"/>
      <c r="K42" s="65" t="s">
        <v>9</v>
      </c>
      <c r="L42" s="359">
        <v>1000</v>
      </c>
      <c r="M42" s="360"/>
      <c r="N42" s="360"/>
      <c r="O42" s="360"/>
      <c r="P42" s="360"/>
      <c r="Q42" s="360"/>
      <c r="R42" s="361"/>
      <c r="S42" s="66" t="s">
        <v>9</v>
      </c>
    </row>
    <row r="43" spans="1:19" ht="16.05" customHeight="1">
      <c r="A43" s="165"/>
      <c r="B43" s="166"/>
      <c r="C43" s="193"/>
      <c r="D43" s="64" t="s">
        <v>95</v>
      </c>
      <c r="E43" s="359">
        <v>4000</v>
      </c>
      <c r="F43" s="360"/>
      <c r="G43" s="360"/>
      <c r="H43" s="360"/>
      <c r="I43" s="360"/>
      <c r="J43" s="361"/>
      <c r="K43" s="65" t="s">
        <v>9</v>
      </c>
      <c r="L43" s="359">
        <v>1000</v>
      </c>
      <c r="M43" s="360"/>
      <c r="N43" s="360"/>
      <c r="O43" s="360"/>
      <c r="P43" s="360"/>
      <c r="Q43" s="360"/>
      <c r="R43" s="361"/>
      <c r="S43" s="66" t="s">
        <v>9</v>
      </c>
    </row>
    <row r="44" spans="1:19" ht="16.05" customHeight="1">
      <c r="A44" s="165"/>
      <c r="B44" s="166"/>
      <c r="C44" s="193"/>
      <c r="D44" s="64" t="s">
        <v>96</v>
      </c>
      <c r="E44" s="359">
        <v>4000</v>
      </c>
      <c r="F44" s="360"/>
      <c r="G44" s="360"/>
      <c r="H44" s="360"/>
      <c r="I44" s="360"/>
      <c r="J44" s="361"/>
      <c r="K44" s="65" t="s">
        <v>9</v>
      </c>
      <c r="L44" s="359">
        <v>1000</v>
      </c>
      <c r="M44" s="360"/>
      <c r="N44" s="360"/>
      <c r="O44" s="360"/>
      <c r="P44" s="360"/>
      <c r="Q44" s="360"/>
      <c r="R44" s="361"/>
      <c r="S44" s="66" t="s">
        <v>9</v>
      </c>
    </row>
    <row r="45" spans="1:19" ht="16.05" customHeight="1">
      <c r="A45" s="165"/>
      <c r="B45" s="166"/>
      <c r="C45" s="193"/>
      <c r="D45" s="67" t="s">
        <v>97</v>
      </c>
      <c r="E45" s="362">
        <v>4000</v>
      </c>
      <c r="F45" s="363"/>
      <c r="G45" s="363"/>
      <c r="H45" s="363"/>
      <c r="I45" s="363"/>
      <c r="J45" s="364"/>
      <c r="K45" s="68" t="s">
        <v>9</v>
      </c>
      <c r="L45" s="362">
        <v>1000</v>
      </c>
      <c r="M45" s="363"/>
      <c r="N45" s="363"/>
      <c r="O45" s="363"/>
      <c r="P45" s="363"/>
      <c r="Q45" s="363"/>
      <c r="R45" s="364"/>
      <c r="S45" s="69" t="s">
        <v>9</v>
      </c>
    </row>
    <row r="46" spans="1:19" ht="60" customHeight="1">
      <c r="A46" s="165"/>
      <c r="B46" s="166"/>
      <c r="C46" s="193"/>
      <c r="D46" s="277" t="s">
        <v>110</v>
      </c>
      <c r="E46" s="278"/>
      <c r="F46" s="278"/>
      <c r="G46" s="278"/>
      <c r="H46" s="278"/>
      <c r="I46" s="278"/>
      <c r="J46" s="279"/>
      <c r="K46" s="365" t="s">
        <v>131</v>
      </c>
      <c r="L46" s="366"/>
      <c r="M46" s="366"/>
      <c r="N46" s="366"/>
      <c r="O46" s="366"/>
      <c r="P46" s="366"/>
      <c r="Q46" s="366"/>
      <c r="R46" s="366"/>
      <c r="S46" s="367"/>
    </row>
    <row r="47" spans="1:19" ht="40.049999999999997" customHeight="1" thickBot="1">
      <c r="A47" s="189"/>
      <c r="B47" s="157"/>
      <c r="C47" s="194"/>
      <c r="D47" s="323" t="s">
        <v>41</v>
      </c>
      <c r="E47" s="307"/>
      <c r="F47" s="132" t="s">
        <v>85</v>
      </c>
      <c r="G47" s="133"/>
      <c r="H47" s="245"/>
      <c r="I47" s="132" t="s">
        <v>84</v>
      </c>
      <c r="J47" s="245"/>
      <c r="K47" s="373" t="s">
        <v>130</v>
      </c>
      <c r="L47" s="374"/>
      <c r="M47" s="374"/>
      <c r="N47" s="374"/>
      <c r="O47" s="374"/>
      <c r="P47" s="374"/>
      <c r="Q47" s="374"/>
      <c r="R47" s="374"/>
      <c r="S47" s="375"/>
    </row>
    <row r="48" spans="1:19" ht="24.9" customHeight="1">
      <c r="A48" s="162" t="s">
        <v>105</v>
      </c>
      <c r="B48" s="163"/>
      <c r="C48" s="163"/>
      <c r="D48" s="153" t="s">
        <v>107</v>
      </c>
      <c r="E48" s="154" t="s">
        <v>106</v>
      </c>
      <c r="F48" s="154"/>
      <c r="G48" s="154"/>
      <c r="H48" s="320"/>
      <c r="I48" s="256" t="s">
        <v>22</v>
      </c>
      <c r="J48" s="258" t="s">
        <v>14</v>
      </c>
      <c r="K48" s="260" t="s">
        <v>25</v>
      </c>
      <c r="L48" s="261"/>
      <c r="M48" s="153" t="s">
        <v>23</v>
      </c>
      <c r="N48" s="192"/>
      <c r="O48" s="371">
        <v>3</v>
      </c>
      <c r="P48" s="372"/>
      <c r="Q48" s="372"/>
      <c r="R48" s="70" t="s">
        <v>8</v>
      </c>
      <c r="S48" s="71"/>
    </row>
    <row r="49" spans="1:19" ht="24.9" customHeight="1">
      <c r="A49" s="165"/>
      <c r="B49" s="166"/>
      <c r="C49" s="166"/>
      <c r="D49" s="247"/>
      <c r="E49" s="151"/>
      <c r="F49" s="151"/>
      <c r="G49" s="151"/>
      <c r="H49" s="321"/>
      <c r="I49" s="257"/>
      <c r="J49" s="259"/>
      <c r="K49" s="262"/>
      <c r="L49" s="263"/>
      <c r="M49" s="237" t="s">
        <v>24</v>
      </c>
      <c r="N49" s="238"/>
      <c r="O49" s="388">
        <v>3</v>
      </c>
      <c r="P49" s="389"/>
      <c r="Q49" s="389"/>
      <c r="R49" s="86" t="s">
        <v>8</v>
      </c>
      <c r="S49" s="5"/>
    </row>
    <row r="50" spans="1:19" ht="24.9" customHeight="1">
      <c r="A50" s="165"/>
      <c r="B50" s="166"/>
      <c r="C50" s="166"/>
      <c r="D50" s="124" t="s">
        <v>132</v>
      </c>
      <c r="E50" s="356" t="s">
        <v>133</v>
      </c>
      <c r="F50" s="356"/>
      <c r="G50" s="356"/>
      <c r="H50" s="376"/>
      <c r="I50" s="126" t="s">
        <v>139</v>
      </c>
      <c r="J50" s="126" t="s">
        <v>141</v>
      </c>
      <c r="K50" s="264" t="s">
        <v>46</v>
      </c>
      <c r="L50" s="265"/>
      <c r="M50" s="265"/>
      <c r="N50" s="266"/>
      <c r="O50" s="390">
        <v>5</v>
      </c>
      <c r="P50" s="391"/>
      <c r="Q50" s="391"/>
      <c r="R50" s="72" t="s">
        <v>8</v>
      </c>
      <c r="S50" s="73"/>
    </row>
    <row r="51" spans="1:19" ht="24.9" customHeight="1">
      <c r="A51" s="165"/>
      <c r="B51" s="166"/>
      <c r="C51" s="166"/>
      <c r="D51" s="124" t="s">
        <v>132</v>
      </c>
      <c r="E51" s="356" t="s">
        <v>134</v>
      </c>
      <c r="F51" s="356"/>
      <c r="G51" s="356"/>
      <c r="H51" s="376"/>
      <c r="I51" s="126" t="s">
        <v>139</v>
      </c>
      <c r="J51" s="126" t="s">
        <v>141</v>
      </c>
      <c r="K51" s="316" t="s">
        <v>77</v>
      </c>
      <c r="L51" s="317"/>
      <c r="M51" s="317"/>
      <c r="N51" s="317"/>
      <c r="O51" s="317"/>
      <c r="P51" s="317"/>
      <c r="Q51" s="317"/>
      <c r="R51" s="317"/>
      <c r="S51" s="318"/>
    </row>
    <row r="52" spans="1:19" ht="24.9" customHeight="1">
      <c r="A52" s="165"/>
      <c r="B52" s="166"/>
      <c r="C52" s="166"/>
      <c r="D52" s="124"/>
      <c r="E52" s="356" t="s">
        <v>135</v>
      </c>
      <c r="F52" s="356"/>
      <c r="G52" s="356"/>
      <c r="H52" s="376"/>
      <c r="I52" s="126" t="s">
        <v>139</v>
      </c>
      <c r="J52" s="126" t="s">
        <v>141</v>
      </c>
      <c r="K52" s="315" t="s">
        <v>99</v>
      </c>
      <c r="L52" s="131"/>
      <c r="M52" s="131"/>
      <c r="N52" s="131"/>
      <c r="O52" s="131" t="s">
        <v>100</v>
      </c>
      <c r="P52" s="131"/>
      <c r="Q52" s="131"/>
      <c r="R52" s="131"/>
      <c r="S52" s="322"/>
    </row>
    <row r="53" spans="1:19" ht="24.9" customHeight="1">
      <c r="A53" s="165"/>
      <c r="B53" s="166"/>
      <c r="C53" s="166"/>
      <c r="D53" s="124"/>
      <c r="E53" s="356" t="s">
        <v>136</v>
      </c>
      <c r="F53" s="356"/>
      <c r="G53" s="356"/>
      <c r="H53" s="376"/>
      <c r="I53" s="126" t="s">
        <v>140</v>
      </c>
      <c r="J53" s="126"/>
      <c r="K53" s="377" t="s">
        <v>133</v>
      </c>
      <c r="L53" s="356"/>
      <c r="M53" s="356"/>
      <c r="N53" s="356"/>
      <c r="O53" s="360">
        <v>2059000</v>
      </c>
      <c r="P53" s="360"/>
      <c r="Q53" s="360"/>
      <c r="R53" s="360"/>
      <c r="S53" s="74" t="s">
        <v>9</v>
      </c>
    </row>
    <row r="54" spans="1:19" ht="24.9" customHeight="1">
      <c r="A54" s="165"/>
      <c r="B54" s="166"/>
      <c r="C54" s="166"/>
      <c r="D54" s="124"/>
      <c r="E54" s="356" t="s">
        <v>137</v>
      </c>
      <c r="F54" s="356"/>
      <c r="G54" s="356"/>
      <c r="H54" s="376"/>
      <c r="I54" s="126" t="s">
        <v>140</v>
      </c>
      <c r="J54" s="126"/>
      <c r="K54" s="377" t="s">
        <v>134</v>
      </c>
      <c r="L54" s="356"/>
      <c r="M54" s="356"/>
      <c r="N54" s="356"/>
      <c r="O54" s="360">
        <v>2059000</v>
      </c>
      <c r="P54" s="360"/>
      <c r="Q54" s="360"/>
      <c r="R54" s="360"/>
      <c r="S54" s="75" t="s">
        <v>9</v>
      </c>
    </row>
    <row r="55" spans="1:19" ht="24.9" customHeight="1">
      <c r="A55" s="165"/>
      <c r="B55" s="166"/>
      <c r="C55" s="166"/>
      <c r="D55" s="124"/>
      <c r="E55" s="356" t="s">
        <v>138</v>
      </c>
      <c r="F55" s="356"/>
      <c r="G55" s="356"/>
      <c r="H55" s="376"/>
      <c r="I55" s="126" t="s">
        <v>140</v>
      </c>
      <c r="J55" s="126"/>
      <c r="K55" s="315"/>
      <c r="L55" s="131"/>
      <c r="M55" s="131"/>
      <c r="N55" s="131"/>
      <c r="O55" s="161"/>
      <c r="P55" s="161"/>
      <c r="Q55" s="161"/>
      <c r="R55" s="161"/>
      <c r="S55" s="74" t="s">
        <v>9</v>
      </c>
    </row>
    <row r="56" spans="1:19" ht="24.9" customHeight="1">
      <c r="A56" s="165"/>
      <c r="B56" s="166"/>
      <c r="C56" s="166"/>
      <c r="D56" s="83"/>
      <c r="E56" s="131"/>
      <c r="F56" s="131"/>
      <c r="G56" s="131"/>
      <c r="H56" s="314"/>
      <c r="I56" s="84"/>
      <c r="J56" s="84"/>
      <c r="K56" s="315"/>
      <c r="L56" s="131"/>
      <c r="M56" s="131"/>
      <c r="N56" s="131"/>
      <c r="O56" s="161"/>
      <c r="P56" s="161"/>
      <c r="Q56" s="161"/>
      <c r="R56" s="161"/>
      <c r="S56" s="74" t="s">
        <v>9</v>
      </c>
    </row>
    <row r="57" spans="1:19" ht="24.9" customHeight="1">
      <c r="A57" s="165"/>
      <c r="B57" s="166"/>
      <c r="C57" s="166"/>
      <c r="D57" s="83"/>
      <c r="E57" s="131"/>
      <c r="F57" s="131"/>
      <c r="G57" s="131"/>
      <c r="H57" s="314"/>
      <c r="I57" s="84"/>
      <c r="J57" s="84"/>
      <c r="K57" s="315"/>
      <c r="L57" s="131"/>
      <c r="M57" s="131"/>
      <c r="N57" s="131"/>
      <c r="O57" s="161"/>
      <c r="P57" s="161"/>
      <c r="Q57" s="161"/>
      <c r="R57" s="161"/>
      <c r="S57" s="76" t="s">
        <v>9</v>
      </c>
    </row>
    <row r="58" spans="1:19" ht="24.9" customHeight="1">
      <c r="A58" s="165"/>
      <c r="B58" s="166"/>
      <c r="C58" s="166"/>
      <c r="D58" s="83"/>
      <c r="E58" s="131"/>
      <c r="F58" s="131"/>
      <c r="G58" s="131"/>
      <c r="H58" s="314"/>
      <c r="I58" s="84"/>
      <c r="J58" s="84"/>
      <c r="K58" s="267" t="s">
        <v>78</v>
      </c>
      <c r="L58" s="268"/>
      <c r="M58" s="268"/>
      <c r="N58" s="268"/>
      <c r="O58" s="268"/>
      <c r="P58" s="268"/>
      <c r="Q58" s="268"/>
      <c r="R58" s="268"/>
      <c r="S58" s="77"/>
    </row>
    <row r="59" spans="1:19" ht="24.9" customHeight="1" thickBot="1">
      <c r="A59" s="165"/>
      <c r="B59" s="166"/>
      <c r="C59" s="166"/>
      <c r="D59" s="83"/>
      <c r="E59" s="131"/>
      <c r="F59" s="131"/>
      <c r="G59" s="131"/>
      <c r="H59" s="314"/>
      <c r="I59" s="84"/>
      <c r="J59" s="84"/>
      <c r="K59" s="386">
        <v>3</v>
      </c>
      <c r="L59" s="387"/>
      <c r="M59" s="387"/>
      <c r="N59" s="387"/>
      <c r="O59" s="387"/>
      <c r="P59" s="387"/>
      <c r="Q59" s="1" t="s">
        <v>8</v>
      </c>
      <c r="S59" s="75"/>
    </row>
    <row r="60" spans="1:19" ht="19.95" customHeight="1">
      <c r="A60" s="162" t="s">
        <v>108</v>
      </c>
      <c r="B60" s="163"/>
      <c r="C60" s="164"/>
      <c r="D60" s="153" t="s">
        <v>60</v>
      </c>
      <c r="E60" s="154"/>
      <c r="F60" s="78" t="s">
        <v>63</v>
      </c>
      <c r="G60" s="384" t="s">
        <v>146</v>
      </c>
      <c r="H60" s="384"/>
      <c r="I60" s="384"/>
      <c r="J60" s="384"/>
      <c r="K60" s="384"/>
      <c r="L60" s="384"/>
      <c r="M60" s="384"/>
      <c r="N60" s="384"/>
      <c r="O60" s="384"/>
      <c r="P60" s="384"/>
      <c r="Q60" s="384"/>
      <c r="R60" s="78" t="s">
        <v>68</v>
      </c>
      <c r="S60" s="71"/>
    </row>
    <row r="61" spans="1:19" ht="19.95" customHeight="1">
      <c r="A61" s="165"/>
      <c r="B61" s="166"/>
      <c r="C61" s="167"/>
      <c r="D61" s="250" t="s">
        <v>61</v>
      </c>
      <c r="E61" s="251"/>
      <c r="F61" s="1" t="s">
        <v>64</v>
      </c>
      <c r="G61" s="382" t="s">
        <v>147</v>
      </c>
      <c r="H61" s="382"/>
      <c r="I61" s="382"/>
      <c r="J61" s="382"/>
      <c r="K61" s="382"/>
      <c r="L61" s="382"/>
      <c r="M61" s="382"/>
      <c r="N61" s="382"/>
      <c r="O61" s="382"/>
      <c r="P61" s="382"/>
      <c r="Q61" s="382"/>
      <c r="R61" s="1" t="s">
        <v>67</v>
      </c>
      <c r="S61" s="75"/>
    </row>
    <row r="62" spans="1:19" ht="19.95" customHeight="1">
      <c r="A62" s="165"/>
      <c r="B62" s="166"/>
      <c r="C62" s="167"/>
      <c r="D62" s="250" t="s">
        <v>62</v>
      </c>
      <c r="E62" s="251"/>
      <c r="F62" s="1" t="s">
        <v>65</v>
      </c>
      <c r="G62" s="382" t="s">
        <v>149</v>
      </c>
      <c r="H62" s="382"/>
      <c r="I62" s="382"/>
      <c r="J62" s="382"/>
      <c r="K62" s="382"/>
      <c r="L62" s="382"/>
      <c r="M62" s="382"/>
      <c r="N62" s="382"/>
      <c r="O62" s="382"/>
      <c r="P62" s="382"/>
      <c r="Q62" s="382"/>
      <c r="R62" s="1" t="s">
        <v>66</v>
      </c>
      <c r="S62" s="75"/>
    </row>
    <row r="63" spans="1:19" ht="19.95" customHeight="1">
      <c r="A63" s="165"/>
      <c r="B63" s="166"/>
      <c r="C63" s="167"/>
      <c r="D63" s="250" t="s">
        <v>71</v>
      </c>
      <c r="E63" s="251"/>
      <c r="F63" s="1" t="s">
        <v>72</v>
      </c>
      <c r="G63" s="382" t="s">
        <v>148</v>
      </c>
      <c r="H63" s="382"/>
      <c r="I63" s="382"/>
      <c r="J63" s="382"/>
      <c r="K63" s="382"/>
      <c r="L63" s="382"/>
      <c r="M63" s="382"/>
      <c r="N63" s="382"/>
      <c r="O63" s="382"/>
      <c r="P63" s="382"/>
      <c r="Q63" s="382"/>
      <c r="S63" s="75"/>
    </row>
    <row r="64" spans="1:19" ht="19.95" customHeight="1">
      <c r="A64" s="165"/>
      <c r="B64" s="166"/>
      <c r="C64" s="167"/>
      <c r="D64" s="250" t="s">
        <v>74</v>
      </c>
      <c r="E64" s="251"/>
      <c r="F64" s="1" t="s">
        <v>75</v>
      </c>
      <c r="G64" s="382" t="s">
        <v>142</v>
      </c>
      <c r="H64" s="382"/>
      <c r="I64" s="382"/>
      <c r="J64" s="382"/>
      <c r="K64" s="382"/>
      <c r="L64" s="382"/>
      <c r="M64" s="382"/>
      <c r="N64" s="382"/>
      <c r="O64" s="382"/>
      <c r="P64" s="382"/>
      <c r="Q64" s="382"/>
      <c r="S64" s="75"/>
    </row>
    <row r="65" spans="1:19" ht="19.95" customHeight="1">
      <c r="A65" s="165"/>
      <c r="B65" s="166"/>
      <c r="C65" s="167"/>
      <c r="D65" s="247" t="s">
        <v>73</v>
      </c>
      <c r="E65" s="151"/>
      <c r="F65" s="79" t="s">
        <v>76</v>
      </c>
      <c r="G65" s="383" t="s">
        <v>143</v>
      </c>
      <c r="H65" s="383"/>
      <c r="I65" s="383"/>
      <c r="J65" s="383"/>
      <c r="K65" s="383"/>
      <c r="L65" s="383"/>
      <c r="M65" s="383"/>
      <c r="N65" s="383"/>
      <c r="O65" s="383"/>
      <c r="P65" s="383"/>
      <c r="Q65" s="383"/>
      <c r="R65" s="79"/>
      <c r="S65" s="80"/>
    </row>
    <row r="66" spans="1:19" ht="34.799999999999997" customHeight="1" thickBot="1">
      <c r="A66" s="168"/>
      <c r="B66" s="169"/>
      <c r="C66" s="170"/>
      <c r="D66" s="255" t="s">
        <v>80</v>
      </c>
      <c r="E66" s="169"/>
      <c r="F66" s="169"/>
      <c r="G66" s="169"/>
      <c r="H66" s="169"/>
      <c r="I66" s="169"/>
      <c r="J66" s="169"/>
      <c r="K66" s="385">
        <v>2000000</v>
      </c>
      <c r="L66" s="343"/>
      <c r="M66" s="343"/>
      <c r="N66" s="343"/>
      <c r="O66" s="343"/>
      <c r="P66" s="343"/>
      <c r="Q66" s="343"/>
      <c r="R66" s="343"/>
      <c r="S66" s="10" t="s">
        <v>9</v>
      </c>
    </row>
    <row r="67" spans="1:19" ht="18" customHeight="1">
      <c r="A67" s="254" t="s">
        <v>115</v>
      </c>
      <c r="B67" s="154"/>
      <c r="C67" s="154"/>
      <c r="D67" s="154"/>
      <c r="E67" s="154"/>
      <c r="F67" s="154"/>
      <c r="G67" s="154"/>
      <c r="H67" s="154"/>
      <c r="I67" s="192"/>
      <c r="J67" s="153" t="s">
        <v>116</v>
      </c>
      <c r="K67" s="154"/>
      <c r="L67" s="154"/>
      <c r="M67" s="154"/>
      <c r="N67" s="154"/>
      <c r="O67" s="154"/>
      <c r="P67" s="154"/>
      <c r="Q67" s="154"/>
      <c r="R67" s="154"/>
      <c r="S67" s="155"/>
    </row>
    <row r="68" spans="1:19" ht="22.2" customHeight="1" thickBot="1">
      <c r="A68" s="378" t="s">
        <v>144</v>
      </c>
      <c r="B68" s="379"/>
      <c r="C68" s="379"/>
      <c r="D68" s="379"/>
      <c r="E68" s="379"/>
      <c r="F68" s="379"/>
      <c r="G68" s="379"/>
      <c r="H68" s="379"/>
      <c r="I68" s="380"/>
      <c r="J68" s="379" t="s">
        <v>145</v>
      </c>
      <c r="K68" s="379"/>
      <c r="L68" s="379"/>
      <c r="M68" s="379"/>
      <c r="N68" s="379"/>
      <c r="O68" s="379"/>
      <c r="P68" s="379"/>
      <c r="Q68" s="379"/>
      <c r="R68" s="379"/>
      <c r="S68" s="381"/>
    </row>
  </sheetData>
  <mergeCells count="174">
    <mergeCell ref="K11:S11"/>
    <mergeCell ref="D66:J66"/>
    <mergeCell ref="K66:R66"/>
    <mergeCell ref="A67:I67"/>
    <mergeCell ref="J67:S67"/>
    <mergeCell ref="E58:H58"/>
    <mergeCell ref="K58:R58"/>
    <mergeCell ref="E59:H59"/>
    <mergeCell ref="K59:P59"/>
    <mergeCell ref="E56:H56"/>
    <mergeCell ref="K56:N56"/>
    <mergeCell ref="O56:R56"/>
    <mergeCell ref="E57:H57"/>
    <mergeCell ref="K57:N57"/>
    <mergeCell ref="O57:R57"/>
    <mergeCell ref="E54:H54"/>
    <mergeCell ref="K54:N54"/>
    <mergeCell ref="O54:R54"/>
    <mergeCell ref="E55:H55"/>
    <mergeCell ref="K55:N55"/>
    <mergeCell ref="O49:Q49"/>
    <mergeCell ref="E50:H50"/>
    <mergeCell ref="K50:N50"/>
    <mergeCell ref="O50:Q50"/>
    <mergeCell ref="A68:I68"/>
    <mergeCell ref="J68:S68"/>
    <mergeCell ref="G62:Q62"/>
    <mergeCell ref="D63:E63"/>
    <mergeCell ref="G63:Q63"/>
    <mergeCell ref="D64:E64"/>
    <mergeCell ref="G64:Q64"/>
    <mergeCell ref="D65:E65"/>
    <mergeCell ref="G65:Q65"/>
    <mergeCell ref="A60:C66"/>
    <mergeCell ref="D60:E60"/>
    <mergeCell ref="G60:Q60"/>
    <mergeCell ref="D61:E61"/>
    <mergeCell ref="G61:Q61"/>
    <mergeCell ref="D62:E62"/>
    <mergeCell ref="D47:E47"/>
    <mergeCell ref="F47:H47"/>
    <mergeCell ref="I47:J47"/>
    <mergeCell ref="K47:S47"/>
    <mergeCell ref="O55:R55"/>
    <mergeCell ref="E51:H51"/>
    <mergeCell ref="K51:S51"/>
    <mergeCell ref="E52:H52"/>
    <mergeCell ref="K52:N52"/>
    <mergeCell ref="O52:S52"/>
    <mergeCell ref="E53:H53"/>
    <mergeCell ref="K53:N53"/>
    <mergeCell ref="O53:R53"/>
    <mergeCell ref="A48:C59"/>
    <mergeCell ref="D48:D49"/>
    <mergeCell ref="E48:H49"/>
    <mergeCell ref="I48:I49"/>
    <mergeCell ref="J48:J49"/>
    <mergeCell ref="K48:L49"/>
    <mergeCell ref="E44:J44"/>
    <mergeCell ref="L44:R44"/>
    <mergeCell ref="E45:J45"/>
    <mergeCell ref="L45:R45"/>
    <mergeCell ref="D46:J46"/>
    <mergeCell ref="K46:S46"/>
    <mergeCell ref="A33:C47"/>
    <mergeCell ref="E33:J33"/>
    <mergeCell ref="L33:R33"/>
    <mergeCell ref="E34:J34"/>
    <mergeCell ref="L34:R34"/>
    <mergeCell ref="E35:J35"/>
    <mergeCell ref="L35:R35"/>
    <mergeCell ref="E36:J36"/>
    <mergeCell ref="L36:R36"/>
    <mergeCell ref="M48:N48"/>
    <mergeCell ref="O48:Q48"/>
    <mergeCell ref="M49:N49"/>
    <mergeCell ref="E41:J41"/>
    <mergeCell ref="L41:R41"/>
    <mergeCell ref="E42:J42"/>
    <mergeCell ref="L42:R42"/>
    <mergeCell ref="E43:J43"/>
    <mergeCell ref="L43:R43"/>
    <mergeCell ref="L37:R37"/>
    <mergeCell ref="E38:J38"/>
    <mergeCell ref="L38:R38"/>
    <mergeCell ref="E39:J39"/>
    <mergeCell ref="L39:R39"/>
    <mergeCell ref="E40:J40"/>
    <mergeCell ref="L40:R40"/>
    <mergeCell ref="E37:J37"/>
    <mergeCell ref="A30:C31"/>
    <mergeCell ref="D30:F30"/>
    <mergeCell ref="N30:S30"/>
    <mergeCell ref="D31:F31"/>
    <mergeCell ref="N31:Q31"/>
    <mergeCell ref="A32:S32"/>
    <mergeCell ref="D27:F27"/>
    <mergeCell ref="C28:C29"/>
    <mergeCell ref="D28:F28"/>
    <mergeCell ref="N28:Q28"/>
    <mergeCell ref="D29:F29"/>
    <mergeCell ref="N29:Q29"/>
    <mergeCell ref="D22:J22"/>
    <mergeCell ref="D23:E23"/>
    <mergeCell ref="F23:S23"/>
    <mergeCell ref="A24:B29"/>
    <mergeCell ref="D24:F24"/>
    <mergeCell ref="N24:S25"/>
    <mergeCell ref="C25:C27"/>
    <mergeCell ref="D25:F25"/>
    <mergeCell ref="D26:F26"/>
    <mergeCell ref="N26:Q27"/>
    <mergeCell ref="A14:C23"/>
    <mergeCell ref="E14:J14"/>
    <mergeCell ref="K14:L14"/>
    <mergeCell ref="M14:R14"/>
    <mergeCell ref="S14:S22"/>
    <mergeCell ref="D15:D17"/>
    <mergeCell ref="Q15:Q17"/>
    <mergeCell ref="R15:R17"/>
    <mergeCell ref="E16:F16"/>
    <mergeCell ref="H16:J16"/>
    <mergeCell ref="E17:F17"/>
    <mergeCell ref="H17:J17"/>
    <mergeCell ref="E15:F15"/>
    <mergeCell ref="H15:J15"/>
    <mergeCell ref="M15:M17"/>
    <mergeCell ref="N15:N17"/>
    <mergeCell ref="O15:O17"/>
    <mergeCell ref="P15:P17"/>
    <mergeCell ref="D18:D21"/>
    <mergeCell ref="E18:F18"/>
    <mergeCell ref="H18:J18"/>
    <mergeCell ref="E19:F19"/>
    <mergeCell ref="H19:J19"/>
    <mergeCell ref="E20:F20"/>
    <mergeCell ref="H20:J20"/>
    <mergeCell ref="E21:F21"/>
    <mergeCell ref="H21:J21"/>
    <mergeCell ref="A10:C11"/>
    <mergeCell ref="D10:E10"/>
    <mergeCell ref="D11:E11"/>
    <mergeCell ref="A12:C13"/>
    <mergeCell ref="D12:E12"/>
    <mergeCell ref="F12:G12"/>
    <mergeCell ref="I12:J12"/>
    <mergeCell ref="K12:S12"/>
    <mergeCell ref="A6:C9"/>
    <mergeCell ref="D6:E6"/>
    <mergeCell ref="F6:S6"/>
    <mergeCell ref="D7:E7"/>
    <mergeCell ref="F7:S7"/>
    <mergeCell ref="D8:E8"/>
    <mergeCell ref="F8:S8"/>
    <mergeCell ref="D9:E9"/>
    <mergeCell ref="F9:S9"/>
    <mergeCell ref="D13:E13"/>
    <mergeCell ref="F13:G13"/>
    <mergeCell ref="I13:J13"/>
    <mergeCell ref="K13:S13"/>
    <mergeCell ref="F10:J10"/>
    <mergeCell ref="F11:J11"/>
    <mergeCell ref="K10:S10"/>
    <mergeCell ref="A1:S1"/>
    <mergeCell ref="O2:S2"/>
    <mergeCell ref="A3:C5"/>
    <mergeCell ref="D3:E3"/>
    <mergeCell ref="F3:N3"/>
    <mergeCell ref="D4:E4"/>
    <mergeCell ref="F4:L4"/>
    <mergeCell ref="N4:S4"/>
    <mergeCell ref="D5:E5"/>
    <mergeCell ref="F5:S5"/>
    <mergeCell ref="P3:Q3"/>
  </mergeCells>
  <phoneticPr fontId="2"/>
  <dataValidations count="3">
    <dataValidation type="list" allowBlank="1" showInputMessage="1" sqref="D50:D59" xr:uid="{F4F6B462-B000-41FA-A3B7-157D5BA8AEE4}">
      <formula1>"（専）"</formula1>
    </dataValidation>
    <dataValidation type="list" allowBlank="1" showInputMessage="1" sqref="J50:J59" xr:uid="{965DC224-4CBF-4D3C-959E-B33146D278BA}">
      <formula1>"○"</formula1>
    </dataValidation>
    <dataValidation type="list" allowBlank="1" showInputMessage="1" sqref="I50:I59" xr:uid="{A2AE9A12-DC53-47BB-BA47-134F2C232711}">
      <formula1>"常,非"</formula1>
    </dataValidation>
  </dataValidations>
  <printOptions horizontalCentered="1"/>
  <pageMargins left="0.59055118110236227" right="0.59055118110236227" top="0.59055118110236227" bottom="0.59055118110236227" header="0.31496062992125984" footer="0.31496062992125984"/>
  <pageSetup paperSize="9" scale="85" fitToHeight="2" orientation="portrait" r:id="rId1"/>
  <rowBreaks count="1" manualBreakCount="1">
    <brk id="32"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個別調書（R7)</vt:lpstr>
      <vt:lpstr>個別調書（記入例) </vt:lpstr>
      <vt:lpstr>'個別調書（R7)'!Print_Area</vt:lpstr>
      <vt:lpstr>'個別調書（記入例) '!Print_Area</vt:lpstr>
    </vt:vector>
  </TitlesOfParts>
  <Company>鳥取市河原町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鳥取市河原町</dc:creator>
  <cp:lastModifiedBy>野村　歩夢</cp:lastModifiedBy>
  <cp:lastPrinted>2025-02-14T04:20:03Z</cp:lastPrinted>
  <dcterms:created xsi:type="dcterms:W3CDTF">2005-08-04T01:54:35Z</dcterms:created>
  <dcterms:modified xsi:type="dcterms:W3CDTF">2025-02-14T04:20:18Z</dcterms:modified>
</cp:coreProperties>
</file>